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294GE1\Downloads\"/>
    </mc:Choice>
  </mc:AlternateContent>
  <bookViews>
    <workbookView xWindow="0" yWindow="0" windowWidth="17250" windowHeight="7845"/>
  </bookViews>
  <sheets>
    <sheet name="Hilfsblatt, Referenzen" sheetId="6" r:id="rId1"/>
    <sheet name="Lagerliste" sheetId="9" r:id="rId2"/>
    <sheet name="Lagerkonzept" sheetId="4" r:id="rId3"/>
    <sheet name="Absicherung Güterumschlag" sheetId="12" r:id="rId4"/>
  </sheets>
  <definedNames>
    <definedName name="_xlnm._FilterDatabase" localSheetId="1" hidden="1">Lagerliste!$A$11:$J$207</definedName>
    <definedName name="Behälterart">'Hilfsblatt, Referenzen'!#REF!</definedName>
    <definedName name="Brennbarkeitsgrad">'Hilfsblatt, Referenzen'!$C$34:$C$36</definedName>
    <definedName name="_xlnm.Print_Area" localSheetId="3">'Absicherung Güterumschlag'!$A$1:$D$53</definedName>
    <definedName name="_xlnm.Print_Area" localSheetId="0">'Hilfsblatt, Referenzen'!$A$1:$K$30</definedName>
    <definedName name="_xlnm.Print_Area" localSheetId="2">Lagerkonzept!$A$1:$G$56</definedName>
    <definedName name="_xlnm.Print_Area" localSheetId="1">Lagerliste!$A$2:$J$43</definedName>
    <definedName name="Lagerart">'Hilfsblatt, Referenzen'!$F$34:$F$35</definedName>
    <definedName name="Lagerdichte">'Hilfsblatt, Referenzen'!$G$34:$G$37</definedName>
    <definedName name="Lagerräume">'Hilfsblatt, Referenzen'!#REF!</definedName>
    <definedName name="Stapelhöhe">'Hilfsblatt, Referenzen'!$H$34:$H$36</definedName>
    <definedName name="Umschlagplätze">'Hilfsblatt, Referenzen'!#REF!</definedName>
    <definedName name="WGK">'Hilfsblatt, Referenzen'!$D$34:$D$38</definedName>
  </definedNames>
  <calcPr calcId="162913"/>
</workbook>
</file>

<file path=xl/calcChain.xml><?xml version="1.0" encoding="utf-8"?>
<calcChain xmlns="http://schemas.openxmlformats.org/spreadsheetml/2006/main">
  <c r="C11" i="12" l="1"/>
  <c r="G8" i="9"/>
  <c r="H8" i="9"/>
  <c r="C11" i="4" l="1"/>
  <c r="D11" i="4"/>
  <c r="E11" i="4"/>
  <c r="F11" i="4"/>
  <c r="G11" i="4"/>
  <c r="B11" i="4"/>
  <c r="D11" i="12"/>
  <c r="B11" i="12"/>
  <c r="I14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13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994" i="9"/>
  <c r="I995" i="9"/>
  <c r="I996" i="9"/>
  <c r="I997" i="9"/>
  <c r="I998" i="9"/>
  <c r="I999" i="9"/>
  <c r="I12" i="9" l="1"/>
  <c r="I8" i="9" l="1"/>
</calcChain>
</file>

<file path=xl/comments1.xml><?xml version="1.0" encoding="utf-8"?>
<comments xmlns="http://schemas.openxmlformats.org/spreadsheetml/2006/main">
  <authors>
    <author>Kindler Philippe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 xml:space="preserve">z.B. Bezeichnung Bauprojekt etc.
</t>
        </r>
      </text>
    </comment>
    <comment ref="A11" authorId="0" shapeId="0">
      <text>
        <r>
          <rPr>
            <sz val="9"/>
            <color indexed="81"/>
            <rFont val="Segoe UI"/>
            <family val="2"/>
          </rPr>
          <t xml:space="preserve">Gemäss </t>
        </r>
        <r>
          <rPr>
            <b/>
            <sz val="9"/>
            <color indexed="81"/>
            <rFont val="Segoe UI"/>
            <family val="2"/>
          </rPr>
          <t>S</t>
        </r>
        <r>
          <rPr>
            <sz val="9"/>
            <color indexed="81"/>
            <rFont val="Segoe UI"/>
            <family val="2"/>
          </rPr>
          <t>icherheits</t>
        </r>
        <r>
          <rPr>
            <b/>
            <sz val="9"/>
            <color indexed="81"/>
            <rFont val="Segoe UI"/>
            <family val="2"/>
          </rPr>
          <t>d</t>
        </r>
        <r>
          <rPr>
            <sz val="9"/>
            <color indexed="81"/>
            <rFont val="Segoe UI"/>
            <family val="2"/>
          </rPr>
          <t>aten</t>
        </r>
        <r>
          <rPr>
            <b/>
            <sz val="9"/>
            <color indexed="81"/>
            <rFont val="Segoe UI"/>
            <family val="2"/>
          </rPr>
          <t>b</t>
        </r>
        <r>
          <rPr>
            <sz val="9"/>
            <color indexed="81"/>
            <rFont val="Segoe UI"/>
            <family val="2"/>
          </rPr>
          <t>latt (SDB)</t>
        </r>
      </text>
    </comment>
    <comment ref="B11" authorId="0" shapeId="0">
      <text>
        <r>
          <rPr>
            <sz val="9"/>
            <color indexed="81"/>
            <rFont val="Segoe UI"/>
            <family val="2"/>
          </rPr>
          <t xml:space="preserve">Bei Gemischen sind nur die H-Sätze anzugeben, die für das Gemisch gelten. Nicht anzugeben sind die H-Sätze der Inhaltsstoffe, die im Kapitel </t>
        </r>
        <r>
          <rPr>
            <b/>
            <sz val="9"/>
            <color indexed="81"/>
            <rFont val="Segoe UI"/>
            <family val="2"/>
          </rPr>
          <t>3</t>
        </r>
        <r>
          <rPr>
            <sz val="9"/>
            <color indexed="81"/>
            <rFont val="Segoe UI"/>
            <family val="2"/>
          </rPr>
          <t xml:space="preserve"> des SDB aufgeführt sind.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>W</t>
        </r>
        <r>
          <rPr>
            <sz val="9"/>
            <color indexed="81"/>
            <rFont val="Segoe UI"/>
            <family val="2"/>
          </rPr>
          <t>asser</t>
        </r>
        <r>
          <rPr>
            <b/>
            <sz val="9"/>
            <color indexed="81"/>
            <rFont val="Segoe UI"/>
            <family val="2"/>
          </rPr>
          <t>g</t>
        </r>
        <r>
          <rPr>
            <sz val="9"/>
            <color indexed="81"/>
            <rFont val="Segoe UI"/>
            <family val="2"/>
          </rPr>
          <t>efährdungs-</t>
        </r>
        <r>
          <rPr>
            <b/>
            <sz val="9"/>
            <color indexed="81"/>
            <rFont val="Segoe UI"/>
            <family val="2"/>
          </rPr>
          <t>k</t>
        </r>
        <r>
          <rPr>
            <sz val="9"/>
            <color indexed="81"/>
            <rFont val="Segoe UI"/>
            <family val="2"/>
          </rPr>
          <t>lasse
(vgl. SDB-Kapitel 15)</t>
        </r>
      </text>
    </comment>
    <comment ref="D11" authorId="0" shapeId="0">
      <text>
        <r>
          <rPr>
            <sz val="9"/>
            <color indexed="81"/>
            <rFont val="Segoe UI"/>
            <family val="2"/>
          </rPr>
          <t>Gemäss Leitfaden "Lagerung gefährliche Stoffe"</t>
        </r>
      </text>
    </comment>
    <comment ref="E11" authorId="0" shapeId="0">
      <text>
        <r>
          <rPr>
            <sz val="9"/>
            <color indexed="81"/>
            <rFont val="Segoe UI"/>
            <family val="2"/>
          </rPr>
          <t xml:space="preserve">Anhand Flammpunkt (FP) gemäss Tabelle 1 des Leitfadens Löschwasser-Rückhaltung:
F1/F2:  FP ≤ 60°C (z.B. Benzin, Brennsprit, Petrol,)
F3/F4:  FP &gt; 60°C (z.B. Heizöl, Dieselöl, Schmieröle)
F5/F6:  kein Flammpunkt bestimmbar, schwer/nicht
           </t>
        </r>
        <r>
          <rPr>
            <sz val="5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brennbar (z.B. halogenierte Kohenwasserstoffe)</t>
        </r>
      </text>
    </comment>
    <comment ref="G11" authorId="0" shapeId="0">
      <text>
        <r>
          <rPr>
            <sz val="9"/>
            <color indexed="81"/>
            <rFont val="Segoe UI"/>
            <family val="2"/>
          </rPr>
          <t>Nur bei Flüssigkeiten ausfüllen</t>
        </r>
      </text>
    </comment>
    <comment ref="I11" authorId="0" shapeId="0">
      <text>
        <r>
          <rPr>
            <sz val="9"/>
            <color indexed="81"/>
            <rFont val="Segoe UI"/>
            <family val="2"/>
          </rPr>
          <t>Keine Eingabe notwendig
(wird berechnet)</t>
        </r>
      </text>
    </comment>
  </commentList>
</comments>
</file>

<file path=xl/comments2.xml><?xml version="1.0" encoding="utf-8"?>
<comments xmlns="http://schemas.openxmlformats.org/spreadsheetml/2006/main">
  <authors>
    <author>Kindler Philippe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 xml:space="preserve">z.B. Bezeichnung Bauprojekt etc.
</t>
        </r>
      </text>
    </comment>
    <comment ref="A12" authorId="0" shapeId="0">
      <text>
        <r>
          <rPr>
            <sz val="9"/>
            <color indexed="81"/>
            <rFont val="Segoe UI"/>
            <family val="2"/>
          </rPr>
          <t>Bitte auch Lageplan beilegen</t>
        </r>
      </text>
    </comment>
    <comment ref="A17" authorId="0" shapeId="0">
      <text>
        <r>
          <rPr>
            <sz val="9"/>
            <color indexed="81"/>
            <rFont val="Segoe UI"/>
            <family val="2"/>
          </rPr>
          <t xml:space="preserve">Lagerklassen gemäss Leitfaden "Lagerung gefährlicher Stoffe"
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Auffangwannen müssen mindestens das Nutzvolumen des grössten Gebindes aufweisen und chemisch beständig sein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Gemäss Leitfaden "Löschwasser-Rückhaltung"</t>
        </r>
      </text>
    </comment>
    <comment ref="A54" authorId="0" shapeId="0">
      <text>
        <r>
          <rPr>
            <sz val="9"/>
            <color indexed="81"/>
            <rFont val="Segoe UI"/>
            <family val="2"/>
          </rPr>
          <t>Gemäss AWEL-Schema "Bewilligungs-, Melde- und Kontrollpflicht für Lageranlagen ..."</t>
        </r>
      </text>
    </comment>
    <comment ref="A55" authorId="0" shapeId="0">
      <text>
        <r>
          <rPr>
            <sz val="9"/>
            <color indexed="81"/>
            <rFont val="Segoe UI"/>
            <family val="2"/>
          </rPr>
          <t>Gemäss GVZ-Weisung "Feuerpolizeiliche Bewilligungen für gefährliche Stoffe"</t>
        </r>
      </text>
    </comment>
  </commentList>
</comments>
</file>

<file path=xl/comments3.xml><?xml version="1.0" encoding="utf-8"?>
<comments xmlns="http://schemas.openxmlformats.org/spreadsheetml/2006/main">
  <authors>
    <author>Kindler Philippe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 xml:space="preserve">z.B. Bezeichnung Bauprojekt etc.
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Angabe nur notwendig beim Umschlag von WGK3-Flüssigkeiten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Berechnung gemäss Leitfaden "Absicherung und Entwässerung von Güterumschlagplätzen"</t>
        </r>
      </text>
    </comment>
  </commentList>
</comments>
</file>

<file path=xl/sharedStrings.xml><?xml version="1.0" encoding="utf-8"?>
<sst xmlns="http://schemas.openxmlformats.org/spreadsheetml/2006/main" count="199" uniqueCount="155">
  <si>
    <t xml:space="preserve">Brandmeldeanlage </t>
  </si>
  <si>
    <t>Identifikation</t>
  </si>
  <si>
    <t>Eigenschaften</t>
  </si>
  <si>
    <t>WGK</t>
  </si>
  <si>
    <t>Lagerklasse</t>
  </si>
  <si>
    <t>Bezeichnung Lagerort</t>
  </si>
  <si>
    <t>Lagerart</t>
  </si>
  <si>
    <t>Lagerdichte</t>
  </si>
  <si>
    <t>leicht (F1/F2)</t>
  </si>
  <si>
    <t>mittel (F3/F4)</t>
  </si>
  <si>
    <t>schwer/nicht (F5/F6)</t>
  </si>
  <si>
    <t>Bezeichnung Chemikalie</t>
  </si>
  <si>
    <t>Lagerung</t>
  </si>
  <si>
    <t>Umschlag</t>
  </si>
  <si>
    <t>Bezeichnung Platz</t>
  </si>
  <si>
    <t>Bezeichnung Lagerraum</t>
  </si>
  <si>
    <t>nwg</t>
  </si>
  <si>
    <t>WGK1-eq</t>
  </si>
  <si>
    <t>Stapelhöhe</t>
  </si>
  <si>
    <t>Regallager</t>
  </si>
  <si>
    <t>Max. Lagermenge [kg]</t>
  </si>
  <si>
    <t>Menge WGK1-eq [kg]</t>
  </si>
  <si>
    <t>Ʃ Menge WGK1-eq [kg]</t>
  </si>
  <si>
    <t>Ʃ max. Lagermenge [kg]</t>
  </si>
  <si>
    <t>Grösster Behälter [l]</t>
  </si>
  <si>
    <t>Behältervolumen [l]</t>
  </si>
  <si>
    <t>Weitere Schutzmassnahmen</t>
  </si>
  <si>
    <t>UG Gebäude 3</t>
  </si>
  <si>
    <t xml:space="preserve">Sprinkleranlage </t>
  </si>
  <si>
    <t xml:space="preserve">Auffangwannen </t>
  </si>
  <si>
    <t xml:space="preserve">Medienbeständiger Boden </t>
  </si>
  <si>
    <t xml:space="preserve">Abflussloser Boden </t>
  </si>
  <si>
    <t xml:space="preserve">Löschwasserrückhaltebecken </t>
  </si>
  <si>
    <t>Rückhaltemassnahmen:</t>
  </si>
  <si>
    <t>Brandschutzmassnahmen:</t>
  </si>
  <si>
    <t xml:space="preserve">Lagerart </t>
  </si>
  <si>
    <t xml:space="preserve">Stapelhöhe </t>
  </si>
  <si>
    <t xml:space="preserve">Brennbarkeitsgrad Lagergut </t>
  </si>
  <si>
    <t>&lt; 6 m</t>
  </si>
  <si>
    <t>&lt; 12 m</t>
  </si>
  <si>
    <t>&gt; 12 m</t>
  </si>
  <si>
    <t>Brennbarkeitsgrad</t>
  </si>
  <si>
    <t>Blocklager</t>
  </si>
  <si>
    <r>
      <t>Benötigtes Rückhaltevolumen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</si>
  <si>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 xml:space="preserve">Weitere/Bemerkungen </t>
  </si>
  <si>
    <t xml:space="preserve">Separate(r) Brandabschnitt(e) </t>
  </si>
  <si>
    <t>Lage im Betrieb</t>
  </si>
  <si>
    <t>Zutrittsschutz für Unbefugte</t>
  </si>
  <si>
    <t>Standort im Freien</t>
  </si>
  <si>
    <t>Bemerkungen</t>
  </si>
  <si>
    <t>Gelagerte Chemikalien:</t>
  </si>
  <si>
    <t>WGK 1</t>
  </si>
  <si>
    <t>WGK 2</t>
  </si>
  <si>
    <t>Bindemittel</t>
  </si>
  <si>
    <t>abflussloser Schacht</t>
  </si>
  <si>
    <t>Auffangbehälter</t>
  </si>
  <si>
    <t>bestehend</t>
  </si>
  <si>
    <t>neu</t>
  </si>
  <si>
    <t>Umschlagsart:</t>
  </si>
  <si>
    <t>nicht wassergefährdend (nwg)</t>
  </si>
  <si>
    <t>Arbeitsanweisung</t>
  </si>
  <si>
    <t>Instruktion Personal</t>
  </si>
  <si>
    <t>abflusslos</t>
  </si>
  <si>
    <t>Manueller Schieber</t>
  </si>
  <si>
    <t>Pneumatischer Schieber</t>
  </si>
  <si>
    <t>Elektrischer Schieber</t>
  </si>
  <si>
    <t>dichter, medienbeständiger Belag</t>
  </si>
  <si>
    <t>Einleitung Schmutzwasserkanalisation</t>
  </si>
  <si>
    <t>Einleitung Regenwasserkanalisation</t>
  </si>
  <si>
    <t>Betrieb:</t>
  </si>
  <si>
    <t>Bezeichnung Gütermschlagplatz</t>
  </si>
  <si>
    <t>Organisatorische Massnahmen:</t>
  </si>
  <si>
    <t>Alarm-/Massnahmenplan</t>
  </si>
  <si>
    <t>leichtbrennbare Flüssigkeit (F1/F2)</t>
  </si>
  <si>
    <t>10/12</t>
  </si>
  <si>
    <t>Löschwasserrückhaltepflicht</t>
  </si>
  <si>
    <t>Bei Löschwasserrückhaltepflicht:</t>
  </si>
  <si>
    <t>11/13</t>
  </si>
  <si>
    <t>Lagerliste gefährliche Güter</t>
  </si>
  <si>
    <t>Menge WGK1-Äquivalent [kg]</t>
  </si>
  <si>
    <t>Lagerkonzept gefährliche Güter</t>
  </si>
  <si>
    <t>Absicherungskonzept Güterumschlag</t>
  </si>
  <si>
    <t>Trennung der Lagerklassen</t>
  </si>
  <si>
    <t>Weitere Lagergüter (Verpackungen, ...)</t>
  </si>
  <si>
    <t>Melde-/Bewilligungspflichten:</t>
  </si>
  <si>
    <t xml:space="preserve">Bemerkungen </t>
  </si>
  <si>
    <t>Max. Menge pro Lagerklasse [kg oder l]</t>
  </si>
  <si>
    <t xml:space="preserve">Bitte zutreffendes ankreuzen </t>
  </si>
  <si>
    <t>Frostschutzmittel im Löschwasser</t>
  </si>
  <si>
    <r>
      <rPr>
        <b/>
        <sz val="10"/>
        <rFont val="Arial"/>
        <family val="2"/>
      </rPr>
      <t>Fläche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</si>
  <si>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Vorhandenes Rückhaltevolumen [l]:</t>
  </si>
  <si>
    <t>Erforderliches Rückhaltevolumen [l]</t>
  </si>
  <si>
    <t>Menge pro Transporteinheit [l]</t>
  </si>
  <si>
    <t>Entwässerung Umschlagplatz:</t>
  </si>
  <si>
    <t>Bewilligung brennbare Stoffe</t>
  </si>
  <si>
    <t>Umschlag Gebinde mit Flüssigkeiten</t>
  </si>
  <si>
    <t>Umschlag Gebinde mit Feststoffen</t>
  </si>
  <si>
    <t>Umfüllen von Flüssigkeiten</t>
  </si>
  <si>
    <t>Umfüllen von Feststoffen</t>
  </si>
  <si>
    <t>3</t>
  </si>
  <si>
    <t>≤ 100 kg/m2</t>
  </si>
  <si>
    <t>Volumen [l] des grössten Gebindes</t>
  </si>
  <si>
    <r>
      <rPr>
        <b/>
        <sz val="10"/>
        <rFont val="Arial"/>
        <family val="2"/>
      </rPr>
      <t>bzw. Tanks mit Eigenschaft:</t>
    </r>
    <r>
      <rPr>
        <sz val="10"/>
        <rFont val="Arial"/>
        <family val="2"/>
      </rPr>
      <t xml:space="preserve">  WGK 3</t>
    </r>
  </si>
  <si>
    <t>Datum:</t>
  </si>
  <si>
    <t>Projektname:</t>
  </si>
  <si>
    <t xml:space="preserve">Zustand: </t>
  </si>
  <si>
    <t>Überdachung Umschlagplatz</t>
  </si>
  <si>
    <t>Weitere/Bemerkungen</t>
  </si>
  <si>
    <r>
      <rPr>
        <sz val="10"/>
        <color theme="0" tint="-0.34998626667073579"/>
        <rFont val="Calibri"/>
        <family val="2"/>
      </rPr>
      <t>≤</t>
    </r>
    <r>
      <rPr>
        <sz val="10"/>
        <color theme="0" tint="-0.34998626667073579"/>
        <rFont val="Arial"/>
        <family val="2"/>
      </rPr>
      <t xml:space="preserve"> 100 kg/m</t>
    </r>
    <r>
      <rPr>
        <vertAlign val="superscript"/>
        <sz val="10"/>
        <color theme="0" tint="-0.34998626667073579"/>
        <rFont val="Arial"/>
        <family val="2"/>
      </rPr>
      <t>2</t>
    </r>
  </si>
  <si>
    <r>
      <rPr>
        <sz val="10"/>
        <color theme="0" tint="-0.34998626667073579"/>
        <rFont val="Calibri"/>
        <family val="2"/>
      </rPr>
      <t>≤</t>
    </r>
    <r>
      <rPr>
        <sz val="10"/>
        <color theme="0" tint="-0.34998626667073579"/>
        <rFont val="Arial"/>
        <family val="2"/>
      </rPr>
      <t xml:space="preserve"> 500 kg/m</t>
    </r>
    <r>
      <rPr>
        <vertAlign val="superscript"/>
        <sz val="10"/>
        <color theme="0" tint="-0.34998626667073579"/>
        <rFont val="Arial"/>
        <family val="2"/>
      </rPr>
      <t>2</t>
    </r>
  </si>
  <si>
    <r>
      <rPr>
        <sz val="10"/>
        <color theme="0" tint="-0.34998626667073579"/>
        <rFont val="Calibri"/>
        <family val="2"/>
      </rPr>
      <t>≤</t>
    </r>
    <r>
      <rPr>
        <sz val="10"/>
        <color theme="0" tint="-0.34998626667073579"/>
        <rFont val="Arial"/>
        <family val="2"/>
      </rPr>
      <t xml:space="preserve"> 1'000 kg/m</t>
    </r>
    <r>
      <rPr>
        <vertAlign val="superscript"/>
        <sz val="10"/>
        <color theme="0" tint="-0.34998626667073579"/>
        <rFont val="Arial"/>
        <family val="2"/>
      </rPr>
      <t>2</t>
    </r>
  </si>
  <si>
    <r>
      <t>&gt; 1'000 kg/m</t>
    </r>
    <r>
      <rPr>
        <vertAlign val="superscript"/>
        <sz val="10"/>
        <color theme="0" tint="-0.34998626667073579"/>
        <rFont val="Arial"/>
        <family val="2"/>
      </rPr>
      <t>2</t>
    </r>
  </si>
  <si>
    <t>Lagerräume:</t>
  </si>
  <si>
    <t>Umschlagplätze:</t>
  </si>
  <si>
    <t>Bsp. EG 101</t>
  </si>
  <si>
    <t>Bsp. Rampe Nord</t>
  </si>
  <si>
    <t>"Löschwasser-Rückhaltung", Interkantonaler Leitfaden für die Praxis, 2016</t>
  </si>
  <si>
    <t>"Absicherung und Entwässerung von Güterumschlagplätzen", Interkantonaler Leitfaden, 2016</t>
  </si>
  <si>
    <t>Bsp. Öl XY</t>
  </si>
  <si>
    <t>Bsp. Reiniger YZ</t>
  </si>
  <si>
    <t>"Bewilligungs-, Melde- und Kontrollpflicht für Lageranlagen mit wassergefährdenden Flüssigkeiten", AWEL-Schema</t>
  </si>
  <si>
    <t>Meldung/Bewilligung wassergef. Flüssigkeiten</t>
  </si>
  <si>
    <t>Vorlagen für Lagerliste, Lagerkonzept und Absicherkungskonzept Güterumschlag</t>
  </si>
  <si>
    <t xml:space="preserve">· </t>
  </si>
  <si>
    <t>Bsp. EG 102</t>
  </si>
  <si>
    <t>Bsp. Rampe Süd</t>
  </si>
  <si>
    <t>Diese Vorlagen wurden von der Sektion "Betrieblicher Umweltschutz und Störfallvorsorge" des Amtes für Abfall, Wasser, Energie und Luft (AWEL) erstellt. Sie dienen als Hilfestellung,</t>
  </si>
  <si>
    <r>
      <t xml:space="preserve">Bei Fragen helfen wir Ihnen gerne weiter: </t>
    </r>
    <r>
      <rPr>
        <b/>
        <sz val="10"/>
        <rFont val="Arial"/>
        <family val="2"/>
      </rPr>
      <t>AWEL, Sektion Betrieblicher Umweltschutz und Störfallvorsorge, betriebe@bd.zh.ch, 043 259 32 62</t>
    </r>
  </si>
  <si>
    <t xml:space="preserve">     Zusammenlagerung</t>
  </si>
  <si>
    <t xml:space="preserve">     Getrenntlagerung</t>
  </si>
  <si>
    <t xml:space="preserve">     Separatlagerung</t>
  </si>
  <si>
    <t>weiteren Erläuterung sind Beispiele aufgeführt:</t>
  </si>
  <si>
    <r>
      <t xml:space="preserve">Auf den beigefügten </t>
    </r>
    <r>
      <rPr>
        <b/>
        <sz val="10"/>
        <rFont val="Arial"/>
        <family val="2"/>
      </rPr>
      <t>Tabellenblättern</t>
    </r>
    <r>
      <rPr>
        <sz val="10"/>
        <rFont val="Arial"/>
        <family val="2"/>
      </rPr>
      <t xml:space="preserve"> sind Vorlagen aufgeführt für:</t>
    </r>
  </si>
  <si>
    <r>
      <t xml:space="preserve">In den folgenden Feldern können die </t>
    </r>
    <r>
      <rPr>
        <b/>
        <sz val="10"/>
        <rFont val="Arial"/>
        <family val="2"/>
      </rPr>
      <t>Lagerräume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Umschlagplätze</t>
    </r>
    <r>
      <rPr>
        <sz val="10"/>
        <rFont val="Arial"/>
        <family val="2"/>
      </rPr>
      <t xml:space="preserve"> eines Betriebs aufgelistet werden. Diese stehen dann in den beigefügten Tabellenblättern zur Verfügung. Zur</t>
    </r>
  </si>
  <si>
    <r>
      <t xml:space="preserve">In den Tabellenblättern wird auf folgende </t>
    </r>
    <r>
      <rPr>
        <b/>
        <sz val="10"/>
        <rFont val="Arial"/>
        <family val="2"/>
      </rPr>
      <t>Dokumente</t>
    </r>
    <r>
      <rPr>
        <sz val="10"/>
        <rFont val="Arial"/>
        <family val="2"/>
      </rPr>
      <t xml:space="preserve"> verwiesen:</t>
    </r>
  </si>
  <si>
    <t>Umschlagshäufigkeit:</t>
  </si>
  <si>
    <t>täglich bis mehrmals monatlich</t>
  </si>
  <si>
    <t>jährlich und seltener</t>
  </si>
  <si>
    <t>monatlich bis mehrmals jährlich</t>
  </si>
  <si>
    <t>beckenförmige Platzfläche</t>
  </si>
  <si>
    <t>die sichere Lagerung und den sicheren Umschlag gefährlicher Güter (Stoffe, Zubereitungen(Gemische), Sonderabfälle) zu organisieren und zu dokumentieren. Dabei werden die</t>
  </si>
  <si>
    <t>nicht berücksichtigt und sind separat zu beachten.</t>
  </si>
  <si>
    <r>
      <t xml:space="preserve">Themen </t>
    </r>
    <r>
      <rPr>
        <b/>
        <sz val="10"/>
        <rFont val="Arial"/>
        <family val="2"/>
      </rPr>
      <t>Gewässerschutz und Chemikaliensicherheit</t>
    </r>
    <r>
      <rPr>
        <sz val="10"/>
        <rFont val="Arial"/>
        <family val="2"/>
      </rPr>
      <t xml:space="preserve"> abgedeckt. Die Themen Störfallvorsorge, Brandschutz, Explosionsschutz, Arbeitssicherheit und Transportsicherheit werden</t>
    </r>
  </si>
  <si>
    <t>BUS/23.10.2017</t>
  </si>
  <si>
    <t>Angaben werden beim Speichern des Dokuments aktualisiert</t>
  </si>
  <si>
    <r>
      <t>Lagerdichte [kg/m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</si>
  <si>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Alle H-Sätze gemäss Etikette oder Kapitel 2 des Sicherheitsdatenblattes</t>
  </si>
  <si>
    <t>BUS/09.11.2017</t>
  </si>
  <si>
    <t>H319, H410</t>
  </si>
  <si>
    <t>H225</t>
  </si>
  <si>
    <t>Brandgefährlichkeit</t>
  </si>
  <si>
    <t>"Lagerung gefährlicher Stoffe", Interkantonaler Leitfaden, 2018</t>
  </si>
  <si>
    <t>Beilage 3: Fachstellen im Kanton Zürich</t>
  </si>
  <si>
    <t>BUS/28.10.2020</t>
  </si>
  <si>
    <t>"Feuerpolizeiliche Bewilligungen für wärmetechnische Anlagen und gefährliche Stoffe", GVZ-Weisung 20.01,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</si>
</sst>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theme="0" tint="-0.49998474074526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Calibri"/>
      <family val="2"/>
    </font>
    <font>
      <vertAlign val="superscript"/>
      <sz val="10"/>
      <color theme="0" tint="-0.34998626667073579"/>
      <name val="Arial"/>
      <family val="2"/>
    </font>
    <font>
      <u/>
      <sz val="10"/>
      <color theme="10"/>
      <name val="Arial"/>
      <family val="2"/>
    </font>
    <font>
      <b/>
      <sz val="20"/>
      <name val="Arial"/>
      <family val="2"/>
    </font>
    <font>
      <b/>
      <u/>
      <sz val="10"/>
      <color theme="10"/>
      <name val="Arial"/>
      <family val="2"/>
    </font>
    <font>
      <sz val="10"/>
      <color rgb="FF0000FF"/>
      <name val="Symbol"/>
      <family val="1"/>
      <charset val="2"/>
    </font>
    <font>
      <sz val="10"/>
      <color rgb="FFFFFFFF"/>
      <name val="Arial"/>
      <family val="2"/>
    </font>
    <font>
      <sz val="8"/>
      <name val="Arial"/>
      <family val="2"/>
    </font>
    <font>
      <sz val="5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15" borderId="0" xfId="0" applyFont="1" applyFill="1" applyAlignment="1">
      <alignment vertical="center"/>
    </xf>
    <xf numFmtId="0" fontId="2" fillId="15" borderId="0" xfId="0" applyFont="1" applyFill="1" applyAlignment="1">
      <alignment horizontal="left" vertical="center"/>
    </xf>
    <xf numFmtId="0" fontId="4" fillId="15" borderId="0" xfId="0" applyFont="1" applyFill="1" applyAlignment="1">
      <alignment vertical="center"/>
    </xf>
    <xf numFmtId="0" fontId="4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14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4" fillId="12" borderId="1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12" borderId="19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12" borderId="20" xfId="0" applyFont="1" applyFill="1" applyBorder="1" applyAlignment="1">
      <alignment horizontal="left" vertical="center"/>
    </xf>
    <xf numFmtId="0" fontId="15" fillId="15" borderId="0" xfId="0" applyFont="1" applyFill="1" applyAlignment="1">
      <alignment vertical="center"/>
    </xf>
    <xf numFmtId="0" fontId="0" fillId="15" borderId="0" xfId="0" applyFill="1" applyBorder="1" applyAlignment="1">
      <alignment vertical="center"/>
    </xf>
    <xf numFmtId="0" fontId="6" fillId="15" borderId="0" xfId="0" applyFont="1" applyFill="1" applyAlignment="1">
      <alignment horizontal="right" vertical="center"/>
    </xf>
    <xf numFmtId="0" fontId="4" fillId="15" borderId="0" xfId="0" applyFont="1" applyFill="1" applyAlignment="1">
      <alignment horizontal="center" vertical="center"/>
    </xf>
    <xf numFmtId="0" fontId="4" fillId="12" borderId="19" xfId="0" applyFont="1" applyFill="1" applyBorder="1" applyAlignment="1">
      <alignment vertical="center"/>
    </xf>
    <xf numFmtId="0" fontId="6" fillId="12" borderId="19" xfId="0" applyFont="1" applyFill="1" applyBorder="1" applyAlignment="1">
      <alignment horizontal="right" vertical="center"/>
    </xf>
    <xf numFmtId="0" fontId="4" fillId="12" borderId="19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vertical="center"/>
    </xf>
    <xf numFmtId="0" fontId="6" fillId="14" borderId="19" xfId="0" applyFont="1" applyFill="1" applyBorder="1" applyAlignment="1">
      <alignment horizontal="right" vertical="center"/>
    </xf>
    <xf numFmtId="0" fontId="4" fillId="14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12" borderId="1" xfId="0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right" vertical="center"/>
    </xf>
    <xf numFmtId="0" fontId="8" fillId="10" borderId="0" xfId="0" applyFont="1" applyFill="1" applyBorder="1" applyAlignment="1">
      <alignment horizontal="left"/>
    </xf>
    <xf numFmtId="0" fontId="2" fillId="13" borderId="0" xfId="0" applyFont="1" applyFill="1" applyAlignment="1" applyProtection="1">
      <alignment vertical="center"/>
    </xf>
    <xf numFmtId="0" fontId="2" fillId="13" borderId="0" xfId="0" applyFont="1" applyFill="1" applyAlignment="1" applyProtection="1">
      <alignment horizontal="left" vertical="center"/>
    </xf>
    <xf numFmtId="0" fontId="2" fillId="13" borderId="0" xfId="0" applyFont="1" applyFill="1" applyBorder="1" applyAlignment="1" applyProtection="1">
      <alignment horizontal="left" vertical="center"/>
    </xf>
    <xf numFmtId="0" fontId="0" fillId="13" borderId="0" xfId="0" applyFill="1" applyBorder="1" applyAlignment="1" applyProtection="1">
      <alignment vertical="center"/>
    </xf>
    <xf numFmtId="0" fontId="0" fillId="13" borderId="0" xfId="0" applyFill="1" applyBorder="1" applyAlignment="1" applyProtection="1">
      <alignment horizontal="left" vertical="center"/>
    </xf>
    <xf numFmtId="0" fontId="15" fillId="13" borderId="0" xfId="0" applyFont="1" applyFill="1" applyAlignment="1" applyProtection="1">
      <alignment horizontal="left" vertical="center"/>
    </xf>
    <xf numFmtId="0" fontId="15" fillId="13" borderId="0" xfId="0" applyFont="1" applyFill="1" applyAlignment="1" applyProtection="1">
      <alignment vertical="center"/>
    </xf>
    <xf numFmtId="0" fontId="4" fillId="13" borderId="0" xfId="0" applyFont="1" applyFill="1" applyAlignment="1" applyProtection="1">
      <alignment horizontal="left" vertical="center" wrapText="1"/>
    </xf>
    <xf numFmtId="0" fontId="8" fillId="13" borderId="0" xfId="0" applyFont="1" applyFill="1" applyBorder="1" applyAlignment="1" applyProtection="1">
      <alignment horizontal="left" vertical="center"/>
    </xf>
    <xf numFmtId="0" fontId="4" fillId="13" borderId="0" xfId="0" applyFont="1" applyFill="1" applyAlignment="1" applyProtection="1">
      <alignment horizontal="left" vertical="center"/>
    </xf>
    <xf numFmtId="0" fontId="4" fillId="13" borderId="0" xfId="0" applyFont="1" applyFill="1" applyAlignment="1" applyProtection="1">
      <alignment vertical="center"/>
    </xf>
    <xf numFmtId="0" fontId="6" fillId="13" borderId="0" xfId="0" applyFont="1" applyFill="1" applyAlignment="1" applyProtection="1">
      <alignment horizontal="right" vertical="center"/>
    </xf>
    <xf numFmtId="0" fontId="4" fillId="13" borderId="0" xfId="0" applyFont="1" applyFill="1" applyAlignment="1" applyProtection="1">
      <alignment horizontal="center" vertical="center"/>
    </xf>
    <xf numFmtId="0" fontId="4" fillId="12" borderId="2" xfId="0" applyFont="1" applyFill="1" applyBorder="1" applyAlignment="1" applyProtection="1">
      <alignment horizontal="left" vertical="center"/>
    </xf>
    <xf numFmtId="0" fontId="4" fillId="12" borderId="2" xfId="0" applyFont="1" applyFill="1" applyBorder="1" applyAlignment="1" applyProtection="1">
      <alignment vertical="center"/>
    </xf>
    <xf numFmtId="0" fontId="6" fillId="12" borderId="2" xfId="0" applyFont="1" applyFill="1" applyBorder="1" applyAlignment="1" applyProtection="1">
      <alignment horizontal="right" vertical="center"/>
    </xf>
    <xf numFmtId="0" fontId="4" fillId="12" borderId="2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right" vertical="center"/>
    </xf>
    <xf numFmtId="0" fontId="2" fillId="14" borderId="20" xfId="0" applyFont="1" applyFill="1" applyBorder="1" applyAlignment="1" applyProtection="1">
      <alignment horizontal="left" vertical="center"/>
    </xf>
    <xf numFmtId="0" fontId="0" fillId="14" borderId="20" xfId="0" applyFill="1" applyBorder="1" applyAlignment="1" applyProtection="1">
      <alignment horizontal="left" vertical="center"/>
    </xf>
    <xf numFmtId="0" fontId="0" fillId="14" borderId="20" xfId="0" applyFill="1" applyBorder="1" applyAlignment="1" applyProtection="1">
      <alignment vertical="center"/>
    </xf>
    <xf numFmtId="0" fontId="2" fillId="14" borderId="20" xfId="0" applyFont="1" applyFill="1" applyBorder="1" applyAlignment="1" applyProtection="1">
      <alignment vertical="center"/>
    </xf>
    <xf numFmtId="0" fontId="2" fillId="14" borderId="20" xfId="0" applyFont="1" applyFill="1" applyBorder="1" applyAlignment="1" applyProtection="1">
      <alignment horizontal="center" vertical="center"/>
    </xf>
    <xf numFmtId="0" fontId="0" fillId="14" borderId="20" xfId="0" applyFill="1" applyBorder="1" applyAlignment="1" applyProtection="1">
      <alignment horizontal="right" vertical="center"/>
    </xf>
    <xf numFmtId="0" fontId="2" fillId="14" borderId="19" xfId="0" applyFont="1" applyFill="1" applyBorder="1" applyAlignment="1" applyProtection="1">
      <alignment horizontal="left" vertical="center"/>
    </xf>
    <xf numFmtId="0" fontId="0" fillId="14" borderId="19" xfId="0" applyFill="1" applyBorder="1" applyAlignment="1" applyProtection="1">
      <alignment horizontal="left" vertical="center"/>
    </xf>
    <xf numFmtId="0" fontId="0" fillId="14" borderId="19" xfId="0" applyFill="1" applyBorder="1" applyAlignment="1" applyProtection="1">
      <alignment vertical="center"/>
    </xf>
    <xf numFmtId="0" fontId="2" fillId="14" borderId="19" xfId="0" applyFont="1" applyFill="1" applyBorder="1" applyAlignment="1" applyProtection="1">
      <alignment horizontal="center" vertical="center"/>
    </xf>
    <xf numFmtId="0" fontId="2" fillId="14" borderId="19" xfId="0" applyFont="1" applyFill="1" applyBorder="1" applyAlignment="1" applyProtection="1">
      <alignment vertical="center"/>
    </xf>
    <xf numFmtId="0" fontId="0" fillId="14" borderId="19" xfId="0" applyFill="1" applyBorder="1" applyAlignment="1" applyProtection="1">
      <alignment horizontal="right" vertical="center"/>
    </xf>
    <xf numFmtId="0" fontId="3" fillId="14" borderId="19" xfId="0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4" fontId="2" fillId="11" borderId="0" xfId="0" applyNumberFormat="1" applyFont="1" applyFill="1" applyBorder="1" applyAlignment="1" applyProtection="1">
      <alignment horizontal="left" vertical="center"/>
      <protection locked="0"/>
    </xf>
    <xf numFmtId="3" fontId="2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vertical="center"/>
      <protection locked="0"/>
    </xf>
    <xf numFmtId="0" fontId="10" fillId="4" borderId="20" xfId="0" applyFont="1" applyFill="1" applyBorder="1" applyAlignment="1" applyProtection="1">
      <alignment horizontal="right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5" borderId="1" xfId="0" applyNumberFormat="1" applyFont="1" applyFill="1" applyBorder="1" applyAlignment="1" applyProtection="1">
      <alignment horizontal="left"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49" fontId="9" fillId="5" borderId="1" xfId="0" applyNumberFormat="1" applyFont="1" applyFill="1" applyBorder="1" applyAlignment="1" applyProtection="1">
      <alignment vertical="center"/>
      <protection locked="0"/>
    </xf>
    <xf numFmtId="49" fontId="10" fillId="5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1" fontId="11" fillId="0" borderId="3" xfId="0" applyNumberFormat="1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/>
    <xf numFmtId="0" fontId="5" fillId="12" borderId="0" xfId="0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center"/>
    </xf>
    <xf numFmtId="0" fontId="0" fillId="0" borderId="0" xfId="0" applyFill="1" applyProtection="1"/>
    <xf numFmtId="49" fontId="9" fillId="12" borderId="0" xfId="0" applyNumberFormat="1" applyFont="1" applyFill="1" applyBorder="1" applyAlignment="1" applyProtection="1">
      <alignment horizontal="right"/>
    </xf>
    <xf numFmtId="0" fontId="15" fillId="12" borderId="0" xfId="0" applyFont="1" applyFill="1" applyBorder="1" applyAlignment="1" applyProtection="1"/>
    <xf numFmtId="0" fontId="15" fillId="0" borderId="0" xfId="0" applyFont="1" applyFill="1" applyProtection="1"/>
    <xf numFmtId="0" fontId="2" fillId="17" borderId="10" xfId="0" applyFont="1" applyFill="1" applyBorder="1" applyAlignment="1" applyProtection="1">
      <alignment horizontal="center"/>
    </xf>
    <xf numFmtId="0" fontId="2" fillId="17" borderId="11" xfId="0" applyFont="1" applyFill="1" applyBorder="1" applyAlignment="1" applyProtection="1">
      <alignment horizontal="center"/>
    </xf>
    <xf numFmtId="1" fontId="2" fillId="17" borderId="12" xfId="0" applyNumberFormat="1" applyFont="1" applyFill="1" applyBorder="1" applyAlignment="1" applyProtection="1">
      <alignment horizontal="center"/>
    </xf>
    <xf numFmtId="0" fontId="2" fillId="12" borderId="0" xfId="0" applyFont="1" applyFill="1" applyBorder="1" applyProtection="1"/>
    <xf numFmtId="0" fontId="2" fillId="0" borderId="0" xfId="0" applyFont="1" applyFill="1" applyProtection="1"/>
    <xf numFmtId="49" fontId="2" fillId="12" borderId="0" xfId="0" applyNumberFormat="1" applyFont="1" applyFill="1" applyBorder="1" applyAlignment="1" applyProtection="1">
      <alignment horizontal="right"/>
    </xf>
    <xf numFmtId="0" fontId="4" fillId="16" borderId="13" xfId="0" applyFont="1" applyFill="1" applyBorder="1" applyAlignment="1" applyProtection="1">
      <alignment horizontal="center" vertical="top" wrapText="1"/>
    </xf>
    <xf numFmtId="0" fontId="4" fillId="16" borderId="14" xfId="0" applyFont="1" applyFill="1" applyBorder="1" applyAlignment="1" applyProtection="1">
      <alignment horizontal="center" vertical="top" wrapText="1"/>
    </xf>
    <xf numFmtId="1" fontId="4" fillId="16" borderId="15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vertical="top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7" borderId="2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1" fontId="11" fillId="4" borderId="5" xfId="0" applyNumberFormat="1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1" fillId="12" borderId="0" xfId="0" applyFont="1" applyFill="1" applyProtection="1"/>
    <xf numFmtId="0" fontId="0" fillId="12" borderId="0" xfId="0" applyFill="1" applyProtection="1"/>
    <xf numFmtId="0" fontId="0" fillId="12" borderId="0" xfId="0" applyFill="1" applyAlignment="1" applyProtection="1">
      <alignment horizontal="left"/>
    </xf>
    <xf numFmtId="0" fontId="2" fillId="12" borderId="0" xfId="0" applyFont="1" applyFill="1" applyAlignment="1" applyProtection="1">
      <alignment vertical="top"/>
    </xf>
    <xf numFmtId="0" fontId="0" fillId="12" borderId="0" xfId="0" applyFill="1" applyAlignment="1" applyProtection="1">
      <alignment vertical="top"/>
    </xf>
    <xf numFmtId="0" fontId="0" fillId="12" borderId="0" xfId="0" applyFill="1" applyAlignment="1" applyProtection="1">
      <alignment horizontal="left" vertical="top"/>
    </xf>
    <xf numFmtId="0" fontId="23" fillId="12" borderId="0" xfId="0" applyFont="1" applyFill="1" applyAlignment="1" applyProtection="1">
      <alignment vertical="center"/>
    </xf>
    <xf numFmtId="0" fontId="0" fillId="12" borderId="0" xfId="0" applyFill="1" applyAlignment="1" applyProtection="1">
      <alignment vertical="center"/>
    </xf>
    <xf numFmtId="0" fontId="0" fillId="12" borderId="0" xfId="0" applyFill="1" applyAlignment="1" applyProtection="1">
      <alignment horizontal="left" vertical="center"/>
    </xf>
    <xf numFmtId="0" fontId="2" fillId="12" borderId="0" xfId="0" applyFont="1" applyFill="1" applyAlignment="1" applyProtection="1">
      <alignment vertical="center"/>
    </xf>
    <xf numFmtId="0" fontId="2" fillId="12" borderId="0" xfId="0" applyFont="1" applyFill="1" applyProtection="1"/>
    <xf numFmtId="0" fontId="4" fillId="12" borderId="0" xfId="0" applyFont="1" applyFill="1" applyAlignment="1" applyProtection="1">
      <alignment horizontal="right"/>
    </xf>
    <xf numFmtId="0" fontId="16" fillId="12" borderId="0" xfId="0" applyFont="1" applyFill="1" applyAlignment="1" applyProtection="1">
      <alignment wrapText="1"/>
    </xf>
    <xf numFmtId="0" fontId="16" fillId="12" borderId="0" xfId="0" applyFont="1" applyFill="1" applyProtection="1"/>
    <xf numFmtId="0" fontId="16" fillId="12" borderId="0" xfId="0" applyFont="1" applyFill="1" applyAlignment="1" applyProtection="1">
      <alignment horizontal="left"/>
    </xf>
    <xf numFmtId="0" fontId="17" fillId="12" borderId="0" xfId="0" applyFont="1" applyFill="1" applyAlignment="1" applyProtection="1">
      <alignment wrapText="1"/>
    </xf>
    <xf numFmtId="0" fontId="17" fillId="12" borderId="0" xfId="0" applyFont="1" applyFill="1" applyAlignment="1" applyProtection="1">
      <alignment horizontal="left"/>
    </xf>
    <xf numFmtId="0" fontId="17" fillId="12" borderId="0" xfId="0" applyFont="1" applyFill="1" applyProtection="1"/>
    <xf numFmtId="0" fontId="17" fillId="12" borderId="0" xfId="0" applyFont="1" applyFill="1" applyAlignment="1" applyProtection="1">
      <alignment horizontal="left" vertical="top"/>
    </xf>
    <xf numFmtId="0" fontId="17" fillId="12" borderId="0" xfId="0" applyFont="1" applyFill="1" applyAlignment="1" applyProtection="1">
      <alignment vertical="top"/>
    </xf>
    <xf numFmtId="0" fontId="2" fillId="12" borderId="0" xfId="0" applyFont="1" applyFill="1" applyAlignment="1" applyProtection="1">
      <alignment horizontal="left" vertical="top"/>
    </xf>
    <xf numFmtId="0" fontId="4" fillId="12" borderId="0" xfId="0" applyFont="1" applyFill="1" applyProtection="1"/>
    <xf numFmtId="0" fontId="4" fillId="12" borderId="0" xfId="0" applyFont="1" applyFill="1" applyAlignment="1" applyProtection="1">
      <alignment horizontal="left"/>
    </xf>
    <xf numFmtId="0" fontId="4" fillId="2" borderId="19" xfId="0" applyFont="1" applyFill="1" applyBorder="1" applyAlignment="1" applyProtection="1">
      <alignment horizontal="left" vertical="center"/>
    </xf>
    <xf numFmtId="0" fontId="2" fillId="15" borderId="0" xfId="0" applyFont="1" applyFill="1" applyAlignment="1" applyProtection="1">
      <alignment vertical="center" shrinkToFit="1"/>
    </xf>
    <xf numFmtId="0" fontId="9" fillId="15" borderId="0" xfId="0" applyFont="1" applyFill="1" applyBorder="1" applyAlignment="1" applyProtection="1">
      <alignment horizontal="right" vertical="center" shrinkToFit="1"/>
    </xf>
    <xf numFmtId="0" fontId="2" fillId="15" borderId="0" xfId="0" applyFont="1" applyFill="1" applyBorder="1" applyAlignment="1" applyProtection="1">
      <alignment vertical="center" shrinkToFit="1"/>
    </xf>
    <xf numFmtId="0" fontId="2" fillId="15" borderId="0" xfId="0" applyFont="1" applyFill="1" applyBorder="1" applyAlignment="1" applyProtection="1">
      <alignment horizontal="right" vertical="center" shrinkToFit="1"/>
    </xf>
    <xf numFmtId="0" fontId="4" fillId="15" borderId="0" xfId="0" applyFont="1" applyFill="1" applyAlignment="1" applyProtection="1">
      <alignment vertical="center" shrinkToFit="1"/>
    </xf>
    <xf numFmtId="49" fontId="4" fillId="5" borderId="28" xfId="0" applyNumberFormat="1" applyFont="1" applyFill="1" applyBorder="1" applyAlignment="1" applyProtection="1">
      <alignment vertical="center" shrinkToFit="1"/>
    </xf>
    <xf numFmtId="0" fontId="4" fillId="12" borderId="22" xfId="0" applyFont="1" applyFill="1" applyBorder="1" applyAlignment="1" applyProtection="1">
      <alignment horizontal="left" vertical="center" shrinkToFit="1"/>
    </xf>
    <xf numFmtId="0" fontId="2" fillId="12" borderId="22" xfId="0" applyFont="1" applyFill="1" applyBorder="1" applyAlignment="1" applyProtection="1">
      <alignment horizontal="right" vertical="center" shrinkToFit="1"/>
    </xf>
    <xf numFmtId="0" fontId="4" fillId="2" borderId="21" xfId="0" applyFont="1" applyFill="1" applyBorder="1" applyAlignment="1" applyProtection="1">
      <alignment horizontal="left" vertical="center" shrinkToFit="1"/>
    </xf>
    <xf numFmtId="0" fontId="2" fillId="2" borderId="22" xfId="0" applyFont="1" applyFill="1" applyBorder="1" applyAlignment="1" applyProtection="1">
      <alignment horizontal="right" vertical="center" shrinkToFit="1"/>
    </xf>
    <xf numFmtId="0" fontId="2" fillId="2" borderId="23" xfId="0" applyFont="1" applyFill="1" applyBorder="1" applyAlignment="1" applyProtection="1">
      <alignment horizontal="right" vertical="center" shrinkToFit="1"/>
    </xf>
    <xf numFmtId="0" fontId="4" fillId="12" borderId="28" xfId="0" applyFont="1" applyFill="1" applyBorder="1" applyAlignment="1" applyProtection="1">
      <alignment vertical="center" shrinkToFit="1"/>
    </xf>
    <xf numFmtId="0" fontId="4" fillId="2" borderId="22" xfId="0" applyFont="1" applyFill="1" applyBorder="1" applyAlignment="1" applyProtection="1">
      <alignment horizontal="left" vertical="center" shrinkToFit="1"/>
    </xf>
    <xf numFmtId="0" fontId="8" fillId="2" borderId="23" xfId="0" applyFont="1" applyFill="1" applyBorder="1" applyAlignment="1" applyProtection="1">
      <alignment horizontal="right" vertical="top" shrinkToFit="1"/>
    </xf>
    <xf numFmtId="0" fontId="4" fillId="14" borderId="22" xfId="0" applyFont="1" applyFill="1" applyBorder="1" applyAlignment="1" applyProtection="1">
      <alignment vertical="center" shrinkToFit="1"/>
    </xf>
    <xf numFmtId="0" fontId="2" fillId="14" borderId="22" xfId="0" applyFont="1" applyFill="1" applyBorder="1" applyAlignment="1" applyProtection="1">
      <alignment horizontal="right" vertical="center" shrinkToFit="1"/>
    </xf>
    <xf numFmtId="0" fontId="4" fillId="14" borderId="22" xfId="0" applyFont="1" applyFill="1" applyBorder="1" applyAlignment="1" applyProtection="1">
      <alignment horizontal="left" vertical="center" shrinkToFit="1"/>
    </xf>
    <xf numFmtId="0" fontId="4" fillId="14" borderId="23" xfId="0" applyFont="1" applyFill="1" applyBorder="1" applyAlignment="1" applyProtection="1">
      <alignment horizontal="left" vertical="center" shrinkToFit="1"/>
    </xf>
    <xf numFmtId="0" fontId="4" fillId="12" borderId="21" xfId="0" applyFont="1" applyFill="1" applyBorder="1" applyAlignment="1" applyProtection="1">
      <alignment horizontal="left" vertical="center" shrinkToFit="1"/>
    </xf>
    <xf numFmtId="0" fontId="8" fillId="12" borderId="22" xfId="0" applyFont="1" applyFill="1" applyBorder="1" applyAlignment="1" applyProtection="1">
      <alignment horizontal="right" vertical="top" shrinkToFit="1"/>
    </xf>
    <xf numFmtId="0" fontId="4" fillId="12" borderId="23" xfId="0" applyFont="1" applyFill="1" applyBorder="1" applyAlignment="1" applyProtection="1">
      <alignment horizontal="left"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" fillId="13" borderId="0" xfId="0" applyFont="1" applyFill="1" applyAlignment="1" applyProtection="1">
      <alignment vertical="center" shrinkToFit="1"/>
    </xf>
    <xf numFmtId="0" fontId="4" fillId="13" borderId="0" xfId="0" applyFont="1" applyFill="1" applyAlignment="1" applyProtection="1">
      <alignment vertical="center" shrinkToFit="1"/>
    </xf>
    <xf numFmtId="0" fontId="9" fillId="13" borderId="0" xfId="0" applyFont="1" applyFill="1" applyBorder="1" applyAlignment="1" applyProtection="1">
      <alignment horizontal="right" vertical="center" shrinkToFit="1"/>
    </xf>
    <xf numFmtId="0" fontId="2" fillId="13" borderId="0" xfId="0" applyFont="1" applyFill="1" applyBorder="1" applyAlignment="1" applyProtection="1">
      <alignment horizontal="right" vertical="center" shrinkToFit="1"/>
    </xf>
    <xf numFmtId="0" fontId="24" fillId="13" borderId="0" xfId="0" applyFont="1" applyFill="1" applyBorder="1" applyAlignment="1" applyProtection="1">
      <alignment vertical="center" shrinkToFit="1"/>
    </xf>
    <xf numFmtId="0" fontId="4" fillId="4" borderId="21" xfId="0" applyFont="1" applyFill="1" applyBorder="1" applyAlignment="1" applyProtection="1">
      <alignment vertical="center" shrinkToFit="1"/>
    </xf>
    <xf numFmtId="0" fontId="4" fillId="12" borderId="22" xfId="0" applyFont="1" applyFill="1" applyBorder="1" applyAlignment="1" applyProtection="1">
      <alignment vertical="center" shrinkToFit="1"/>
    </xf>
    <xf numFmtId="0" fontId="4" fillId="12" borderId="23" xfId="0" applyFont="1" applyFill="1" applyBorder="1" applyAlignment="1" applyProtection="1">
      <alignment vertical="center" shrinkToFit="1"/>
    </xf>
    <xf numFmtId="49" fontId="2" fillId="2" borderId="22" xfId="0" applyNumberFormat="1" applyFont="1" applyFill="1" applyBorder="1" applyAlignment="1" applyProtection="1">
      <alignment horizontal="right" vertical="center" shrinkToFit="1"/>
    </xf>
    <xf numFmtId="0" fontId="8" fillId="2" borderId="23" xfId="0" applyFont="1" applyFill="1" applyBorder="1" applyAlignment="1" applyProtection="1">
      <alignment horizontal="right" vertical="center" shrinkToFit="1"/>
    </xf>
    <xf numFmtId="0" fontId="4" fillId="14" borderId="21" xfId="0" applyFont="1" applyFill="1" applyBorder="1" applyAlignment="1" applyProtection="1">
      <alignment vertical="center" shrinkToFit="1"/>
    </xf>
    <xf numFmtId="0" fontId="8" fillId="14" borderId="22" xfId="0" applyFont="1" applyFill="1" applyBorder="1" applyAlignment="1" applyProtection="1">
      <alignment horizontal="right" vertical="center" shrinkToFit="1"/>
    </xf>
    <xf numFmtId="0" fontId="8" fillId="2" borderId="22" xfId="0" applyFont="1" applyFill="1" applyBorder="1" applyAlignment="1" applyProtection="1">
      <alignment horizontal="right" vertical="center" shrinkToFit="1"/>
    </xf>
    <xf numFmtId="0" fontId="4" fillId="14" borderId="21" xfId="0" applyFont="1" applyFill="1" applyBorder="1" applyAlignment="1" applyProtection="1">
      <alignment horizontal="left" vertical="center" shrinkToFit="1"/>
    </xf>
    <xf numFmtId="0" fontId="8" fillId="14" borderId="23" xfId="0" applyFont="1" applyFill="1" applyBorder="1" applyAlignment="1" applyProtection="1">
      <alignment horizontal="right" vertical="center" shrinkToFit="1"/>
    </xf>
    <xf numFmtId="0" fontId="25" fillId="12" borderId="0" xfId="0" applyFont="1" applyFill="1" applyBorder="1" applyAlignment="1" applyProtection="1">
      <alignment horizontal="right" vertical="top"/>
    </xf>
    <xf numFmtId="0" fontId="25" fillId="13" borderId="0" xfId="0" applyFont="1" applyFill="1" applyBorder="1" applyAlignment="1" applyProtection="1">
      <alignment horizontal="right" vertical="top"/>
    </xf>
    <xf numFmtId="0" fontId="25" fillId="15" borderId="0" xfId="0" applyFont="1" applyFill="1" applyAlignment="1">
      <alignment horizontal="right" vertical="top"/>
    </xf>
    <xf numFmtId="0" fontId="2" fillId="12" borderId="0" xfId="0" applyFont="1" applyFill="1" applyBorder="1" applyAlignment="1" applyProtection="1">
      <alignment horizontal="center"/>
    </xf>
    <xf numFmtId="0" fontId="20" fillId="14" borderId="0" xfId="1" applyFill="1"/>
    <xf numFmtId="0" fontId="22" fillId="12" borderId="0" xfId="1" applyFont="1" applyFill="1" applyAlignment="1" applyProtection="1">
      <alignment horizontal="left" vertical="center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 wrapText="1"/>
    </xf>
    <xf numFmtId="0" fontId="2" fillId="12" borderId="14" xfId="0" applyFont="1" applyFill="1" applyBorder="1" applyAlignment="1" applyProtection="1">
      <alignment horizontal="center" vertical="top" wrapText="1"/>
    </xf>
    <xf numFmtId="0" fontId="0" fillId="12" borderId="0" xfId="0" applyFill="1" applyBorder="1" applyAlignment="1" applyProtection="1">
      <alignment horizontal="center"/>
    </xf>
    <xf numFmtId="0" fontId="0" fillId="12" borderId="16" xfId="0" applyFill="1" applyBorder="1" applyAlignment="1" applyProtection="1">
      <alignment horizontal="center"/>
    </xf>
    <xf numFmtId="0" fontId="4" fillId="12" borderId="0" xfId="0" applyFont="1" applyFill="1" applyAlignment="1" applyProtection="1">
      <alignment horizontal="center" vertical="top" wrapText="1"/>
    </xf>
    <xf numFmtId="0" fontId="4" fillId="12" borderId="16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5" fillId="11" borderId="0" xfId="0" applyFont="1" applyFill="1" applyBorder="1" applyAlignment="1" applyProtection="1">
      <alignment horizontal="left" vertical="center"/>
      <protection locked="0"/>
    </xf>
    <xf numFmtId="0" fontId="5" fillId="13" borderId="0" xfId="0" applyFont="1" applyFill="1" applyBorder="1" applyAlignment="1" applyProtection="1">
      <alignment horizontal="left" vertical="center"/>
    </xf>
    <xf numFmtId="0" fontId="5" fillId="15" borderId="0" xfId="0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FF"/>
      <color rgb="FF0000FF"/>
      <color rgb="FFF3F7ED"/>
      <color rgb="FFFFFFCC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161925</xdr:rowOff>
        </xdr:from>
        <xdr:to>
          <xdr:col>1</xdr:col>
          <xdr:colOff>247650</xdr:colOff>
          <xdr:row>39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161925</xdr:rowOff>
        </xdr:from>
        <xdr:to>
          <xdr:col>1</xdr:col>
          <xdr:colOff>247650</xdr:colOff>
          <xdr:row>33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161925</xdr:rowOff>
        </xdr:from>
        <xdr:to>
          <xdr:col>1</xdr:col>
          <xdr:colOff>247650</xdr:colOff>
          <xdr:row>34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161925</xdr:rowOff>
        </xdr:from>
        <xdr:to>
          <xdr:col>1</xdr:col>
          <xdr:colOff>247650</xdr:colOff>
          <xdr:row>35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161925</xdr:rowOff>
        </xdr:from>
        <xdr:to>
          <xdr:col>1</xdr:col>
          <xdr:colOff>247650</xdr:colOff>
          <xdr:row>36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161925</xdr:rowOff>
        </xdr:from>
        <xdr:to>
          <xdr:col>1</xdr:col>
          <xdr:colOff>247650</xdr:colOff>
          <xdr:row>40</xdr:row>
          <xdr:rowOff>19050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161925</xdr:rowOff>
        </xdr:from>
        <xdr:to>
          <xdr:col>1</xdr:col>
          <xdr:colOff>247650</xdr:colOff>
          <xdr:row>42</xdr:row>
          <xdr:rowOff>19050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161925</xdr:rowOff>
        </xdr:from>
        <xdr:to>
          <xdr:col>2</xdr:col>
          <xdr:colOff>247650</xdr:colOff>
          <xdr:row>39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161925</xdr:rowOff>
        </xdr:from>
        <xdr:to>
          <xdr:col>2</xdr:col>
          <xdr:colOff>247650</xdr:colOff>
          <xdr:row>40</xdr:row>
          <xdr:rowOff>19050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161925</xdr:rowOff>
        </xdr:from>
        <xdr:to>
          <xdr:col>2</xdr:col>
          <xdr:colOff>247650</xdr:colOff>
          <xdr:row>42</xdr:row>
          <xdr:rowOff>19050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161925</xdr:rowOff>
        </xdr:from>
        <xdr:to>
          <xdr:col>3</xdr:col>
          <xdr:colOff>247650</xdr:colOff>
          <xdr:row>39</xdr:row>
          <xdr:rowOff>19050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161925</xdr:rowOff>
        </xdr:from>
        <xdr:to>
          <xdr:col>3</xdr:col>
          <xdr:colOff>247650</xdr:colOff>
          <xdr:row>40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161925</xdr:rowOff>
        </xdr:from>
        <xdr:to>
          <xdr:col>3</xdr:col>
          <xdr:colOff>247650</xdr:colOff>
          <xdr:row>42</xdr:row>
          <xdr:rowOff>19050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161925</xdr:rowOff>
        </xdr:from>
        <xdr:to>
          <xdr:col>4</xdr:col>
          <xdr:colOff>247650</xdr:colOff>
          <xdr:row>39</xdr:row>
          <xdr:rowOff>19050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161925</xdr:rowOff>
        </xdr:from>
        <xdr:to>
          <xdr:col>4</xdr:col>
          <xdr:colOff>247650</xdr:colOff>
          <xdr:row>40</xdr:row>
          <xdr:rowOff>19050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161925</xdr:rowOff>
        </xdr:from>
        <xdr:to>
          <xdr:col>4</xdr:col>
          <xdr:colOff>247650</xdr:colOff>
          <xdr:row>42</xdr:row>
          <xdr:rowOff>19050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161925</xdr:rowOff>
        </xdr:from>
        <xdr:to>
          <xdr:col>2</xdr:col>
          <xdr:colOff>247650</xdr:colOff>
          <xdr:row>33</xdr:row>
          <xdr:rowOff>19050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161925</xdr:rowOff>
        </xdr:from>
        <xdr:to>
          <xdr:col>2</xdr:col>
          <xdr:colOff>247650</xdr:colOff>
          <xdr:row>34</xdr:row>
          <xdr:rowOff>19050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161925</xdr:rowOff>
        </xdr:from>
        <xdr:to>
          <xdr:col>2</xdr:col>
          <xdr:colOff>247650</xdr:colOff>
          <xdr:row>35</xdr:row>
          <xdr:rowOff>19050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161925</xdr:rowOff>
        </xdr:from>
        <xdr:to>
          <xdr:col>2</xdr:col>
          <xdr:colOff>247650</xdr:colOff>
          <xdr:row>36</xdr:row>
          <xdr:rowOff>19050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161925</xdr:rowOff>
        </xdr:from>
        <xdr:to>
          <xdr:col>3</xdr:col>
          <xdr:colOff>247650</xdr:colOff>
          <xdr:row>33</xdr:row>
          <xdr:rowOff>19050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161925</xdr:rowOff>
        </xdr:from>
        <xdr:to>
          <xdr:col>3</xdr:col>
          <xdr:colOff>247650</xdr:colOff>
          <xdr:row>34</xdr:row>
          <xdr:rowOff>19050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161925</xdr:rowOff>
        </xdr:from>
        <xdr:to>
          <xdr:col>3</xdr:col>
          <xdr:colOff>247650</xdr:colOff>
          <xdr:row>35</xdr:row>
          <xdr:rowOff>19050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161925</xdr:rowOff>
        </xdr:from>
        <xdr:to>
          <xdr:col>3</xdr:col>
          <xdr:colOff>247650</xdr:colOff>
          <xdr:row>36</xdr:row>
          <xdr:rowOff>19050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161925</xdr:rowOff>
        </xdr:from>
        <xdr:to>
          <xdr:col>4</xdr:col>
          <xdr:colOff>247650</xdr:colOff>
          <xdr:row>33</xdr:row>
          <xdr:rowOff>19050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161925</xdr:rowOff>
        </xdr:from>
        <xdr:to>
          <xdr:col>4</xdr:col>
          <xdr:colOff>247650</xdr:colOff>
          <xdr:row>34</xdr:row>
          <xdr:rowOff>19050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161925</xdr:rowOff>
        </xdr:from>
        <xdr:to>
          <xdr:col>4</xdr:col>
          <xdr:colOff>247650</xdr:colOff>
          <xdr:row>35</xdr:row>
          <xdr:rowOff>19050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161925</xdr:rowOff>
        </xdr:from>
        <xdr:to>
          <xdr:col>4</xdr:col>
          <xdr:colOff>247650</xdr:colOff>
          <xdr:row>36</xdr:row>
          <xdr:rowOff>19050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247650</xdr:colOff>
          <xdr:row>26</xdr:row>
          <xdr:rowOff>19050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247650</xdr:colOff>
          <xdr:row>27</xdr:row>
          <xdr:rowOff>19050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247650</xdr:colOff>
          <xdr:row>28</xdr:row>
          <xdr:rowOff>19050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171450</xdr:rowOff>
        </xdr:from>
        <xdr:to>
          <xdr:col>1</xdr:col>
          <xdr:colOff>247650</xdr:colOff>
          <xdr:row>15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180975</xdr:rowOff>
        </xdr:from>
        <xdr:to>
          <xdr:col>2</xdr:col>
          <xdr:colOff>247650</xdr:colOff>
          <xdr:row>15</xdr:row>
          <xdr:rowOff>9525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3</xdr:col>
          <xdr:colOff>247650</xdr:colOff>
          <xdr:row>15</xdr:row>
          <xdr:rowOff>9525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247650</xdr:colOff>
          <xdr:row>26</xdr:row>
          <xdr:rowOff>19050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247650</xdr:colOff>
          <xdr:row>27</xdr:row>
          <xdr:rowOff>19050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247650</xdr:colOff>
          <xdr:row>28</xdr:row>
          <xdr:rowOff>19050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3</xdr:col>
          <xdr:colOff>247650</xdr:colOff>
          <xdr:row>26</xdr:row>
          <xdr:rowOff>19050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3</xdr:col>
          <xdr:colOff>247650</xdr:colOff>
          <xdr:row>27</xdr:row>
          <xdr:rowOff>19050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3</xdr:col>
          <xdr:colOff>247650</xdr:colOff>
          <xdr:row>28</xdr:row>
          <xdr:rowOff>19050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180975</xdr:rowOff>
        </xdr:from>
        <xdr:to>
          <xdr:col>4</xdr:col>
          <xdr:colOff>247650</xdr:colOff>
          <xdr:row>15</xdr:row>
          <xdr:rowOff>9525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4</xdr:col>
          <xdr:colOff>247650</xdr:colOff>
          <xdr:row>26</xdr:row>
          <xdr:rowOff>19050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4</xdr:col>
          <xdr:colOff>247650</xdr:colOff>
          <xdr:row>27</xdr:row>
          <xdr:rowOff>19050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4</xdr:col>
          <xdr:colOff>247650</xdr:colOff>
          <xdr:row>28</xdr:row>
          <xdr:rowOff>19050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19050</xdr:rowOff>
        </xdr:from>
        <xdr:to>
          <xdr:col>1</xdr:col>
          <xdr:colOff>247650</xdr:colOff>
          <xdr:row>45</xdr:row>
          <xdr:rowOff>38100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19050</xdr:rowOff>
        </xdr:from>
        <xdr:to>
          <xdr:col>2</xdr:col>
          <xdr:colOff>247650</xdr:colOff>
          <xdr:row>45</xdr:row>
          <xdr:rowOff>38100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19050</xdr:rowOff>
        </xdr:from>
        <xdr:to>
          <xdr:col>3</xdr:col>
          <xdr:colOff>247650</xdr:colOff>
          <xdr:row>45</xdr:row>
          <xdr:rowOff>38100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161925</xdr:rowOff>
        </xdr:from>
        <xdr:to>
          <xdr:col>1</xdr:col>
          <xdr:colOff>247650</xdr:colOff>
          <xdr:row>41</xdr:row>
          <xdr:rowOff>19050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161925</xdr:rowOff>
        </xdr:from>
        <xdr:to>
          <xdr:col>2</xdr:col>
          <xdr:colOff>247650</xdr:colOff>
          <xdr:row>41</xdr:row>
          <xdr:rowOff>19050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161925</xdr:rowOff>
        </xdr:from>
        <xdr:to>
          <xdr:col>3</xdr:col>
          <xdr:colOff>247650</xdr:colOff>
          <xdr:row>41</xdr:row>
          <xdr:rowOff>19050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161925</xdr:rowOff>
        </xdr:from>
        <xdr:to>
          <xdr:col>4</xdr:col>
          <xdr:colOff>247650</xdr:colOff>
          <xdr:row>41</xdr:row>
          <xdr:rowOff>19050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247650</xdr:colOff>
          <xdr:row>55</xdr:row>
          <xdr:rowOff>19050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2</xdr:col>
          <xdr:colOff>247650</xdr:colOff>
          <xdr:row>55</xdr:row>
          <xdr:rowOff>19050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3</xdr:col>
          <xdr:colOff>247650</xdr:colOff>
          <xdr:row>55</xdr:row>
          <xdr:rowOff>19050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0</xdr:rowOff>
        </xdr:from>
        <xdr:to>
          <xdr:col>4</xdr:col>
          <xdr:colOff>247650</xdr:colOff>
          <xdr:row>55</xdr:row>
          <xdr:rowOff>19050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161925</xdr:rowOff>
        </xdr:from>
        <xdr:to>
          <xdr:col>1</xdr:col>
          <xdr:colOff>247650</xdr:colOff>
          <xdr:row>54</xdr:row>
          <xdr:rowOff>19050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161925</xdr:rowOff>
        </xdr:from>
        <xdr:to>
          <xdr:col>2</xdr:col>
          <xdr:colOff>247650</xdr:colOff>
          <xdr:row>54</xdr:row>
          <xdr:rowOff>19050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161925</xdr:rowOff>
        </xdr:from>
        <xdr:to>
          <xdr:col>3</xdr:col>
          <xdr:colOff>247650</xdr:colOff>
          <xdr:row>54</xdr:row>
          <xdr:rowOff>19050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161925</xdr:rowOff>
        </xdr:from>
        <xdr:to>
          <xdr:col>4</xdr:col>
          <xdr:colOff>247650</xdr:colOff>
          <xdr:row>54</xdr:row>
          <xdr:rowOff>19050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19050</xdr:rowOff>
        </xdr:from>
        <xdr:to>
          <xdr:col>4</xdr:col>
          <xdr:colOff>247650</xdr:colOff>
          <xdr:row>45</xdr:row>
          <xdr:rowOff>38100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152400</xdr:rowOff>
        </xdr:from>
        <xdr:to>
          <xdr:col>1</xdr:col>
          <xdr:colOff>247650</xdr:colOff>
          <xdr:row>13</xdr:row>
          <xdr:rowOff>9525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152400</xdr:rowOff>
        </xdr:from>
        <xdr:to>
          <xdr:col>2</xdr:col>
          <xdr:colOff>247650</xdr:colOff>
          <xdr:row>13</xdr:row>
          <xdr:rowOff>9525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152400</xdr:rowOff>
        </xdr:from>
        <xdr:to>
          <xdr:col>3</xdr:col>
          <xdr:colOff>247650</xdr:colOff>
          <xdr:row>13</xdr:row>
          <xdr:rowOff>9525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152400</xdr:rowOff>
        </xdr:from>
        <xdr:to>
          <xdr:col>4</xdr:col>
          <xdr:colOff>247650</xdr:colOff>
          <xdr:row>13</xdr:row>
          <xdr:rowOff>9525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161925</xdr:rowOff>
        </xdr:from>
        <xdr:to>
          <xdr:col>5</xdr:col>
          <xdr:colOff>247650</xdr:colOff>
          <xdr:row>39</xdr:row>
          <xdr:rowOff>19050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161925</xdr:rowOff>
        </xdr:from>
        <xdr:to>
          <xdr:col>5</xdr:col>
          <xdr:colOff>247650</xdr:colOff>
          <xdr:row>40</xdr:row>
          <xdr:rowOff>19050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161925</xdr:rowOff>
        </xdr:from>
        <xdr:to>
          <xdr:col>5</xdr:col>
          <xdr:colOff>247650</xdr:colOff>
          <xdr:row>42</xdr:row>
          <xdr:rowOff>19050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161925</xdr:rowOff>
        </xdr:from>
        <xdr:to>
          <xdr:col>5</xdr:col>
          <xdr:colOff>247650</xdr:colOff>
          <xdr:row>33</xdr:row>
          <xdr:rowOff>19050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161925</xdr:rowOff>
        </xdr:from>
        <xdr:to>
          <xdr:col>5</xdr:col>
          <xdr:colOff>247650</xdr:colOff>
          <xdr:row>34</xdr:row>
          <xdr:rowOff>19050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161925</xdr:rowOff>
        </xdr:from>
        <xdr:to>
          <xdr:col>5</xdr:col>
          <xdr:colOff>247650</xdr:colOff>
          <xdr:row>35</xdr:row>
          <xdr:rowOff>19050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161925</xdr:rowOff>
        </xdr:from>
        <xdr:to>
          <xdr:col>5</xdr:col>
          <xdr:colOff>247650</xdr:colOff>
          <xdr:row>36</xdr:row>
          <xdr:rowOff>19050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180975</xdr:rowOff>
        </xdr:from>
        <xdr:to>
          <xdr:col>5</xdr:col>
          <xdr:colOff>247650</xdr:colOff>
          <xdr:row>15</xdr:row>
          <xdr:rowOff>9525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5</xdr:col>
          <xdr:colOff>247650</xdr:colOff>
          <xdr:row>26</xdr:row>
          <xdr:rowOff>19050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5</xdr:col>
          <xdr:colOff>247650</xdr:colOff>
          <xdr:row>27</xdr:row>
          <xdr:rowOff>19050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5</xdr:col>
          <xdr:colOff>247650</xdr:colOff>
          <xdr:row>28</xdr:row>
          <xdr:rowOff>19050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161925</xdr:rowOff>
        </xdr:from>
        <xdr:to>
          <xdr:col>5</xdr:col>
          <xdr:colOff>247650</xdr:colOff>
          <xdr:row>41</xdr:row>
          <xdr:rowOff>19050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54</xdr:row>
          <xdr:rowOff>0</xdr:rowOff>
        </xdr:from>
        <xdr:to>
          <xdr:col>5</xdr:col>
          <xdr:colOff>247650</xdr:colOff>
          <xdr:row>55</xdr:row>
          <xdr:rowOff>19050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52</xdr:row>
          <xdr:rowOff>161925</xdr:rowOff>
        </xdr:from>
        <xdr:to>
          <xdr:col>5</xdr:col>
          <xdr:colOff>247650</xdr:colOff>
          <xdr:row>54</xdr:row>
          <xdr:rowOff>19050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19050</xdr:rowOff>
        </xdr:from>
        <xdr:to>
          <xdr:col>5</xdr:col>
          <xdr:colOff>247650</xdr:colOff>
          <xdr:row>45</xdr:row>
          <xdr:rowOff>38100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152400</xdr:rowOff>
        </xdr:from>
        <xdr:to>
          <xdr:col>5</xdr:col>
          <xdr:colOff>247650</xdr:colOff>
          <xdr:row>13</xdr:row>
          <xdr:rowOff>9525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161925</xdr:rowOff>
        </xdr:from>
        <xdr:to>
          <xdr:col>6</xdr:col>
          <xdr:colOff>247650</xdr:colOff>
          <xdr:row>39</xdr:row>
          <xdr:rowOff>19050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161925</xdr:rowOff>
        </xdr:from>
        <xdr:to>
          <xdr:col>6</xdr:col>
          <xdr:colOff>247650</xdr:colOff>
          <xdr:row>40</xdr:row>
          <xdr:rowOff>19050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161925</xdr:rowOff>
        </xdr:from>
        <xdr:to>
          <xdr:col>6</xdr:col>
          <xdr:colOff>247650</xdr:colOff>
          <xdr:row>42</xdr:row>
          <xdr:rowOff>19050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161925</xdr:rowOff>
        </xdr:from>
        <xdr:to>
          <xdr:col>6</xdr:col>
          <xdr:colOff>247650</xdr:colOff>
          <xdr:row>33</xdr:row>
          <xdr:rowOff>19050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161925</xdr:rowOff>
        </xdr:from>
        <xdr:to>
          <xdr:col>6</xdr:col>
          <xdr:colOff>247650</xdr:colOff>
          <xdr:row>34</xdr:row>
          <xdr:rowOff>19050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161925</xdr:rowOff>
        </xdr:from>
        <xdr:to>
          <xdr:col>6</xdr:col>
          <xdr:colOff>247650</xdr:colOff>
          <xdr:row>35</xdr:row>
          <xdr:rowOff>19050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161925</xdr:rowOff>
        </xdr:from>
        <xdr:to>
          <xdr:col>6</xdr:col>
          <xdr:colOff>247650</xdr:colOff>
          <xdr:row>36</xdr:row>
          <xdr:rowOff>19050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180975</xdr:rowOff>
        </xdr:from>
        <xdr:to>
          <xdr:col>6</xdr:col>
          <xdr:colOff>247650</xdr:colOff>
          <xdr:row>15</xdr:row>
          <xdr:rowOff>9525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6</xdr:col>
          <xdr:colOff>247650</xdr:colOff>
          <xdr:row>26</xdr:row>
          <xdr:rowOff>19050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247650</xdr:colOff>
          <xdr:row>27</xdr:row>
          <xdr:rowOff>19050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6</xdr:col>
          <xdr:colOff>247650</xdr:colOff>
          <xdr:row>28</xdr:row>
          <xdr:rowOff>19050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161925</xdr:rowOff>
        </xdr:from>
        <xdr:to>
          <xdr:col>6</xdr:col>
          <xdr:colOff>247650</xdr:colOff>
          <xdr:row>41</xdr:row>
          <xdr:rowOff>19050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54</xdr:row>
          <xdr:rowOff>0</xdr:rowOff>
        </xdr:from>
        <xdr:to>
          <xdr:col>6</xdr:col>
          <xdr:colOff>247650</xdr:colOff>
          <xdr:row>55</xdr:row>
          <xdr:rowOff>19050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161925</xdr:rowOff>
        </xdr:from>
        <xdr:to>
          <xdr:col>6</xdr:col>
          <xdr:colOff>247650</xdr:colOff>
          <xdr:row>54</xdr:row>
          <xdr:rowOff>19050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19050</xdr:rowOff>
        </xdr:from>
        <xdr:to>
          <xdr:col>6</xdr:col>
          <xdr:colOff>247650</xdr:colOff>
          <xdr:row>45</xdr:row>
          <xdr:rowOff>38100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152400</xdr:rowOff>
        </xdr:from>
        <xdr:to>
          <xdr:col>6</xdr:col>
          <xdr:colOff>247650</xdr:colOff>
          <xdr:row>13</xdr:row>
          <xdr:rowOff>9525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133350</xdr:rowOff>
        </xdr:from>
        <xdr:to>
          <xdr:col>1</xdr:col>
          <xdr:colOff>247650</xdr:colOff>
          <xdr:row>49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133350</xdr:rowOff>
        </xdr:from>
        <xdr:to>
          <xdr:col>2</xdr:col>
          <xdr:colOff>247650</xdr:colOff>
          <xdr:row>49</xdr:row>
          <xdr:rowOff>19050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133350</xdr:rowOff>
        </xdr:from>
        <xdr:to>
          <xdr:col>3</xdr:col>
          <xdr:colOff>247650</xdr:colOff>
          <xdr:row>49</xdr:row>
          <xdr:rowOff>19050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3</xdr:col>
          <xdr:colOff>247650</xdr:colOff>
          <xdr:row>52</xdr:row>
          <xdr:rowOff>9525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161925</xdr:rowOff>
        </xdr:from>
        <xdr:to>
          <xdr:col>1</xdr:col>
          <xdr:colOff>247650</xdr:colOff>
          <xdr:row>52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161925</xdr:rowOff>
        </xdr:from>
        <xdr:to>
          <xdr:col>2</xdr:col>
          <xdr:colOff>247650</xdr:colOff>
          <xdr:row>52</xdr:row>
          <xdr:rowOff>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133350</xdr:rowOff>
        </xdr:from>
        <xdr:to>
          <xdr:col>1</xdr:col>
          <xdr:colOff>247650</xdr:colOff>
          <xdr:row>50</xdr:row>
          <xdr:rowOff>19050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133350</xdr:rowOff>
        </xdr:from>
        <xdr:to>
          <xdr:col>2</xdr:col>
          <xdr:colOff>247650</xdr:colOff>
          <xdr:row>50</xdr:row>
          <xdr:rowOff>19050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133350</xdr:rowOff>
        </xdr:from>
        <xdr:to>
          <xdr:col>1</xdr:col>
          <xdr:colOff>247650</xdr:colOff>
          <xdr:row>13</xdr:row>
          <xdr:rowOff>19050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133350</xdr:rowOff>
        </xdr:from>
        <xdr:to>
          <xdr:col>1</xdr:col>
          <xdr:colOff>247650</xdr:colOff>
          <xdr:row>14</xdr:row>
          <xdr:rowOff>28575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133350</xdr:rowOff>
        </xdr:from>
        <xdr:to>
          <xdr:col>1</xdr:col>
          <xdr:colOff>247650</xdr:colOff>
          <xdr:row>16</xdr:row>
          <xdr:rowOff>19050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133350</xdr:rowOff>
        </xdr:from>
        <xdr:to>
          <xdr:col>1</xdr:col>
          <xdr:colOff>247650</xdr:colOff>
          <xdr:row>19</xdr:row>
          <xdr:rowOff>19050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133350</xdr:rowOff>
        </xdr:from>
        <xdr:to>
          <xdr:col>2</xdr:col>
          <xdr:colOff>247650</xdr:colOff>
          <xdr:row>13</xdr:row>
          <xdr:rowOff>19050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133350</xdr:rowOff>
        </xdr:from>
        <xdr:to>
          <xdr:col>2</xdr:col>
          <xdr:colOff>247650</xdr:colOff>
          <xdr:row>14</xdr:row>
          <xdr:rowOff>28575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133350</xdr:rowOff>
        </xdr:from>
        <xdr:to>
          <xdr:col>3</xdr:col>
          <xdr:colOff>247650</xdr:colOff>
          <xdr:row>13</xdr:row>
          <xdr:rowOff>19050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133350</xdr:rowOff>
        </xdr:from>
        <xdr:to>
          <xdr:col>3</xdr:col>
          <xdr:colOff>247650</xdr:colOff>
          <xdr:row>14</xdr:row>
          <xdr:rowOff>28575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133350</xdr:rowOff>
        </xdr:from>
        <xdr:to>
          <xdr:col>3</xdr:col>
          <xdr:colOff>247650</xdr:colOff>
          <xdr:row>16</xdr:row>
          <xdr:rowOff>19050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133350</xdr:rowOff>
        </xdr:from>
        <xdr:to>
          <xdr:col>3</xdr:col>
          <xdr:colOff>247650</xdr:colOff>
          <xdr:row>19</xdr:row>
          <xdr:rowOff>19050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133350</xdr:rowOff>
        </xdr:from>
        <xdr:to>
          <xdr:col>2</xdr:col>
          <xdr:colOff>247650</xdr:colOff>
          <xdr:row>16</xdr:row>
          <xdr:rowOff>19050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133350</xdr:rowOff>
        </xdr:from>
        <xdr:to>
          <xdr:col>2</xdr:col>
          <xdr:colOff>247650</xdr:colOff>
          <xdr:row>19</xdr:row>
          <xdr:rowOff>19050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0</xdr:rowOff>
        </xdr:from>
        <xdr:to>
          <xdr:col>1</xdr:col>
          <xdr:colOff>247650</xdr:colOff>
          <xdr:row>39</xdr:row>
          <xdr:rowOff>9525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161925</xdr:rowOff>
        </xdr:from>
        <xdr:to>
          <xdr:col>1</xdr:col>
          <xdr:colOff>247650</xdr:colOff>
          <xdr:row>40</xdr:row>
          <xdr:rowOff>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161925</xdr:rowOff>
        </xdr:from>
        <xdr:to>
          <xdr:col>1</xdr:col>
          <xdr:colOff>247650</xdr:colOff>
          <xdr:row>41</xdr:row>
          <xdr:rowOff>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161925</xdr:rowOff>
        </xdr:from>
        <xdr:to>
          <xdr:col>1</xdr:col>
          <xdr:colOff>247650</xdr:colOff>
          <xdr:row>42</xdr:row>
          <xdr:rowOff>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161925</xdr:rowOff>
        </xdr:from>
        <xdr:to>
          <xdr:col>1</xdr:col>
          <xdr:colOff>247650</xdr:colOff>
          <xdr:row>43</xdr:row>
          <xdr:rowOff>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161925</xdr:rowOff>
        </xdr:from>
        <xdr:to>
          <xdr:col>1</xdr:col>
          <xdr:colOff>247650</xdr:colOff>
          <xdr:row>44</xdr:row>
          <xdr:rowOff>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161925</xdr:rowOff>
        </xdr:from>
        <xdr:to>
          <xdr:col>1</xdr:col>
          <xdr:colOff>247650</xdr:colOff>
          <xdr:row>45</xdr:row>
          <xdr:rowOff>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133350</xdr:rowOff>
        </xdr:from>
        <xdr:to>
          <xdr:col>1</xdr:col>
          <xdr:colOff>247650</xdr:colOff>
          <xdr:row>22</xdr:row>
          <xdr:rowOff>19050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133350</xdr:rowOff>
        </xdr:from>
        <xdr:to>
          <xdr:col>2</xdr:col>
          <xdr:colOff>247650</xdr:colOff>
          <xdr:row>22</xdr:row>
          <xdr:rowOff>19050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133350</xdr:rowOff>
        </xdr:from>
        <xdr:to>
          <xdr:col>3</xdr:col>
          <xdr:colOff>247650</xdr:colOff>
          <xdr:row>22</xdr:row>
          <xdr:rowOff>19050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133350</xdr:rowOff>
        </xdr:from>
        <xdr:to>
          <xdr:col>1</xdr:col>
          <xdr:colOff>247650</xdr:colOff>
          <xdr:row>23</xdr:row>
          <xdr:rowOff>19050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133350</xdr:rowOff>
        </xdr:from>
        <xdr:to>
          <xdr:col>1</xdr:col>
          <xdr:colOff>247650</xdr:colOff>
          <xdr:row>24</xdr:row>
          <xdr:rowOff>19050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133350</xdr:rowOff>
        </xdr:from>
        <xdr:to>
          <xdr:col>2</xdr:col>
          <xdr:colOff>247650</xdr:colOff>
          <xdr:row>23</xdr:row>
          <xdr:rowOff>19050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133350</xdr:rowOff>
        </xdr:from>
        <xdr:to>
          <xdr:col>2</xdr:col>
          <xdr:colOff>247650</xdr:colOff>
          <xdr:row>24</xdr:row>
          <xdr:rowOff>19050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133350</xdr:rowOff>
        </xdr:from>
        <xdr:to>
          <xdr:col>3</xdr:col>
          <xdr:colOff>247650</xdr:colOff>
          <xdr:row>23</xdr:row>
          <xdr:rowOff>19050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133350</xdr:rowOff>
        </xdr:from>
        <xdr:to>
          <xdr:col>3</xdr:col>
          <xdr:colOff>247650</xdr:colOff>
          <xdr:row>24</xdr:row>
          <xdr:rowOff>19050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0</xdr:rowOff>
        </xdr:from>
        <xdr:to>
          <xdr:col>2</xdr:col>
          <xdr:colOff>247650</xdr:colOff>
          <xdr:row>39</xdr:row>
          <xdr:rowOff>9525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161925</xdr:rowOff>
        </xdr:from>
        <xdr:to>
          <xdr:col>2</xdr:col>
          <xdr:colOff>247650</xdr:colOff>
          <xdr:row>40</xdr:row>
          <xdr:rowOff>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161925</xdr:rowOff>
        </xdr:from>
        <xdr:to>
          <xdr:col>2</xdr:col>
          <xdr:colOff>247650</xdr:colOff>
          <xdr:row>41</xdr:row>
          <xdr:rowOff>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161925</xdr:rowOff>
        </xdr:from>
        <xdr:to>
          <xdr:col>2</xdr:col>
          <xdr:colOff>247650</xdr:colOff>
          <xdr:row>42</xdr:row>
          <xdr:rowOff>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161925</xdr:rowOff>
        </xdr:from>
        <xdr:to>
          <xdr:col>2</xdr:col>
          <xdr:colOff>247650</xdr:colOff>
          <xdr:row>43</xdr:row>
          <xdr:rowOff>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161925</xdr:rowOff>
        </xdr:from>
        <xdr:to>
          <xdr:col>2</xdr:col>
          <xdr:colOff>247650</xdr:colOff>
          <xdr:row>44</xdr:row>
          <xdr:rowOff>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161925</xdr:rowOff>
        </xdr:from>
        <xdr:to>
          <xdr:col>2</xdr:col>
          <xdr:colOff>247650</xdr:colOff>
          <xdr:row>45</xdr:row>
          <xdr:rowOff>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0</xdr:rowOff>
        </xdr:from>
        <xdr:to>
          <xdr:col>3</xdr:col>
          <xdr:colOff>247650</xdr:colOff>
          <xdr:row>39</xdr:row>
          <xdr:rowOff>9525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161925</xdr:rowOff>
        </xdr:from>
        <xdr:to>
          <xdr:col>3</xdr:col>
          <xdr:colOff>247650</xdr:colOff>
          <xdr:row>40</xdr:row>
          <xdr:rowOff>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161925</xdr:rowOff>
        </xdr:from>
        <xdr:to>
          <xdr:col>3</xdr:col>
          <xdr:colOff>247650</xdr:colOff>
          <xdr:row>41</xdr:row>
          <xdr:rowOff>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161925</xdr:rowOff>
        </xdr:from>
        <xdr:to>
          <xdr:col>3</xdr:col>
          <xdr:colOff>247650</xdr:colOff>
          <xdr:row>42</xdr:row>
          <xdr:rowOff>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41</xdr:row>
          <xdr:rowOff>161925</xdr:rowOff>
        </xdr:from>
        <xdr:to>
          <xdr:col>3</xdr:col>
          <xdr:colOff>247650</xdr:colOff>
          <xdr:row>43</xdr:row>
          <xdr:rowOff>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42</xdr:row>
          <xdr:rowOff>161925</xdr:rowOff>
        </xdr:from>
        <xdr:to>
          <xdr:col>3</xdr:col>
          <xdr:colOff>247650</xdr:colOff>
          <xdr:row>44</xdr:row>
          <xdr:rowOff>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161925</xdr:rowOff>
        </xdr:from>
        <xdr:to>
          <xdr:col>3</xdr:col>
          <xdr:colOff>247650</xdr:colOff>
          <xdr:row>45</xdr:row>
          <xdr:rowOff>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133350</xdr:rowOff>
        </xdr:from>
        <xdr:to>
          <xdr:col>3</xdr:col>
          <xdr:colOff>247650</xdr:colOff>
          <xdr:row>50</xdr:row>
          <xdr:rowOff>19050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133350</xdr:rowOff>
        </xdr:from>
        <xdr:to>
          <xdr:col>1</xdr:col>
          <xdr:colOff>247650</xdr:colOff>
          <xdr:row>51</xdr:row>
          <xdr:rowOff>19050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133350</xdr:rowOff>
        </xdr:from>
        <xdr:to>
          <xdr:col>2</xdr:col>
          <xdr:colOff>247650</xdr:colOff>
          <xdr:row>51</xdr:row>
          <xdr:rowOff>19050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133350</xdr:rowOff>
        </xdr:from>
        <xdr:to>
          <xdr:col>3</xdr:col>
          <xdr:colOff>247650</xdr:colOff>
          <xdr:row>51</xdr:row>
          <xdr:rowOff>19050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133350</xdr:rowOff>
        </xdr:from>
        <xdr:to>
          <xdr:col>1</xdr:col>
          <xdr:colOff>247650</xdr:colOff>
          <xdr:row>17</xdr:row>
          <xdr:rowOff>19050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133350</xdr:rowOff>
        </xdr:from>
        <xdr:to>
          <xdr:col>3</xdr:col>
          <xdr:colOff>247650</xdr:colOff>
          <xdr:row>17</xdr:row>
          <xdr:rowOff>19050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133350</xdr:rowOff>
        </xdr:from>
        <xdr:to>
          <xdr:col>2</xdr:col>
          <xdr:colOff>247650</xdr:colOff>
          <xdr:row>17</xdr:row>
          <xdr:rowOff>19050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133350</xdr:rowOff>
        </xdr:from>
        <xdr:to>
          <xdr:col>1</xdr:col>
          <xdr:colOff>247650</xdr:colOff>
          <xdr:row>18</xdr:row>
          <xdr:rowOff>19050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133350</xdr:rowOff>
        </xdr:from>
        <xdr:to>
          <xdr:col>3</xdr:col>
          <xdr:colOff>247650</xdr:colOff>
          <xdr:row>18</xdr:row>
          <xdr:rowOff>19050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133350</xdr:rowOff>
        </xdr:from>
        <xdr:to>
          <xdr:col>2</xdr:col>
          <xdr:colOff>247650</xdr:colOff>
          <xdr:row>18</xdr:row>
          <xdr:rowOff>19050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133350</xdr:rowOff>
        </xdr:from>
        <xdr:to>
          <xdr:col>1</xdr:col>
          <xdr:colOff>247650</xdr:colOff>
          <xdr:row>20</xdr:row>
          <xdr:rowOff>28575</xdr:rowOff>
        </xdr:to>
        <xdr:sp macro="" textlink="">
          <xdr:nvSpPr>
            <xdr:cNvPr id="8328" name="Check Box 136" hidden="1">
              <a:extLst>
                <a:ext uri="{63B3BB69-23CF-44E3-9099-C40C66FF867C}">
                  <a14:compatExt spid="_x0000_s8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133350</xdr:rowOff>
        </xdr:from>
        <xdr:to>
          <xdr:col>2</xdr:col>
          <xdr:colOff>247650</xdr:colOff>
          <xdr:row>20</xdr:row>
          <xdr:rowOff>28575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133350</xdr:rowOff>
        </xdr:from>
        <xdr:to>
          <xdr:col>3</xdr:col>
          <xdr:colOff>247650</xdr:colOff>
          <xdr:row>20</xdr:row>
          <xdr:rowOff>28575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0</xdr:rowOff>
        </xdr:from>
        <xdr:to>
          <xdr:col>1</xdr:col>
          <xdr:colOff>247650</xdr:colOff>
          <xdr:row>35</xdr:row>
          <xdr:rowOff>9525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161925</xdr:rowOff>
        </xdr:from>
        <xdr:to>
          <xdr:col>1</xdr:col>
          <xdr:colOff>247650</xdr:colOff>
          <xdr:row>36</xdr:row>
          <xdr:rowOff>0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0</xdr:rowOff>
        </xdr:from>
        <xdr:to>
          <xdr:col>2</xdr:col>
          <xdr:colOff>247650</xdr:colOff>
          <xdr:row>35</xdr:row>
          <xdr:rowOff>9525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161925</xdr:rowOff>
        </xdr:from>
        <xdr:to>
          <xdr:col>2</xdr:col>
          <xdr:colOff>247650</xdr:colOff>
          <xdr:row>36</xdr:row>
          <xdr:rowOff>0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0</xdr:rowOff>
        </xdr:from>
        <xdr:to>
          <xdr:col>3</xdr:col>
          <xdr:colOff>247650</xdr:colOff>
          <xdr:row>35</xdr:row>
          <xdr:rowOff>9525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161925</xdr:rowOff>
        </xdr:from>
        <xdr:to>
          <xdr:col>3</xdr:col>
          <xdr:colOff>247650</xdr:colOff>
          <xdr:row>36</xdr:row>
          <xdr:rowOff>0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161925</xdr:rowOff>
        </xdr:from>
        <xdr:to>
          <xdr:col>1</xdr:col>
          <xdr:colOff>247650</xdr:colOff>
          <xdr:row>37</xdr:row>
          <xdr:rowOff>0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161925</xdr:rowOff>
        </xdr:from>
        <xdr:to>
          <xdr:col>2</xdr:col>
          <xdr:colOff>247650</xdr:colOff>
          <xdr:row>37</xdr:row>
          <xdr:rowOff>0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161925</xdr:rowOff>
        </xdr:from>
        <xdr:to>
          <xdr:col>3</xdr:col>
          <xdr:colOff>247650</xdr:colOff>
          <xdr:row>37</xdr:row>
          <xdr:rowOff>0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h.ch/content/dam/zhweb/bilder-dokumente/themen/umwelt-tiere/umweltschutz/betrieblicher-umweltschutz/fachbereiche/absicherung_gueterumschlagplat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h.ch/content/dam/zhweb/bilder-dokumente/themen/umwelt-tiere/umweltschutz/betrieblicher-umweltschutz/fachbereiche/fachbereich_lagerung/leitfaden_lagerung_2018_beilage3.pdf" TargetMode="External"/><Relationship Id="rId1" Type="http://schemas.openxmlformats.org/officeDocument/2006/relationships/hyperlink" Target="https://www.zh.ch/content/dam/zhweb/bilder-dokumente/themen/umwelt-tiere/umweltschutz/betrieblicher-umweltschutz/fachbereiche/fachbereich_lagerung/leitfaden_lagerung_2018_bildschirmversion.pdf" TargetMode="External"/><Relationship Id="rId6" Type="http://schemas.openxmlformats.org/officeDocument/2006/relationships/hyperlink" Target="https://www.gvz.ch/hauptnavigation/brandschutz/weisungen" TargetMode="External"/><Relationship Id="rId5" Type="http://schemas.openxmlformats.org/officeDocument/2006/relationships/hyperlink" Target="https://www.zh.ch/content/dam/zhweb/bilder-dokumente/themen/umwelt-tiere/umweltschutz/tankanlagen/bewilligung---meldung/uebersicht_bewilligungs-meldepflicht_lageranlagen.pdf" TargetMode="External"/><Relationship Id="rId4" Type="http://schemas.openxmlformats.org/officeDocument/2006/relationships/hyperlink" Target="https://www.zh.ch/content/dam/zhweb/bilder-dokumente/themen/umwelt-tiere/umweltschutz/betrieblicher-umweltschutz/fachbereiche/leitfaden_loeschwasserrueckhaltu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omments" Target="../comments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9" Type="http://schemas.openxmlformats.org/officeDocument/2006/relationships/ctrlProp" Target="../ctrlProps/ctrlProp132.x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47" Type="http://schemas.openxmlformats.org/officeDocument/2006/relationships/ctrlProp" Target="../ctrlProps/ctrlProp140.xml"/><Relationship Id="rId50" Type="http://schemas.openxmlformats.org/officeDocument/2006/relationships/ctrlProp" Target="../ctrlProps/ctrlProp143.xml"/><Relationship Id="rId55" Type="http://schemas.openxmlformats.org/officeDocument/2006/relationships/ctrlProp" Target="../ctrlProps/ctrlProp148.xml"/><Relationship Id="rId63" Type="http://schemas.openxmlformats.org/officeDocument/2006/relationships/ctrlProp" Target="../ctrlProps/ctrlProp156.xml"/><Relationship Id="rId68" Type="http://schemas.openxmlformats.org/officeDocument/2006/relationships/ctrlProp" Target="../ctrlProps/ctrlProp161.xml"/><Relationship Id="rId76" Type="http://schemas.openxmlformats.org/officeDocument/2006/relationships/comments" Target="../comments3.xml"/><Relationship Id="rId7" Type="http://schemas.openxmlformats.org/officeDocument/2006/relationships/ctrlProp" Target="../ctrlProps/ctrlProp100.xml"/><Relationship Id="rId71" Type="http://schemas.openxmlformats.org/officeDocument/2006/relationships/ctrlProp" Target="../ctrlProps/ctrlProp1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9.xml"/><Relationship Id="rId29" Type="http://schemas.openxmlformats.org/officeDocument/2006/relationships/ctrlProp" Target="../ctrlProps/ctrlProp122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3" Type="http://schemas.openxmlformats.org/officeDocument/2006/relationships/ctrlProp" Target="../ctrlProps/ctrlProp146.xml"/><Relationship Id="rId58" Type="http://schemas.openxmlformats.org/officeDocument/2006/relationships/ctrlProp" Target="../ctrlProps/ctrlProp151.xml"/><Relationship Id="rId66" Type="http://schemas.openxmlformats.org/officeDocument/2006/relationships/ctrlProp" Target="../ctrlProps/ctrlProp159.xml"/><Relationship Id="rId74" Type="http://schemas.openxmlformats.org/officeDocument/2006/relationships/ctrlProp" Target="../ctrlProps/ctrlProp167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49" Type="http://schemas.openxmlformats.org/officeDocument/2006/relationships/ctrlProp" Target="../ctrlProps/ctrlProp142.xml"/><Relationship Id="rId57" Type="http://schemas.openxmlformats.org/officeDocument/2006/relationships/ctrlProp" Target="../ctrlProps/ctrlProp150.xml"/><Relationship Id="rId61" Type="http://schemas.openxmlformats.org/officeDocument/2006/relationships/ctrlProp" Target="../ctrlProps/ctrlProp154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52" Type="http://schemas.openxmlformats.org/officeDocument/2006/relationships/ctrlProp" Target="../ctrlProps/ctrlProp145.xml"/><Relationship Id="rId60" Type="http://schemas.openxmlformats.org/officeDocument/2006/relationships/ctrlProp" Target="../ctrlProps/ctrlProp153.xml"/><Relationship Id="rId65" Type="http://schemas.openxmlformats.org/officeDocument/2006/relationships/ctrlProp" Target="../ctrlProps/ctrlProp158.xml"/><Relationship Id="rId73" Type="http://schemas.openxmlformats.org/officeDocument/2006/relationships/ctrlProp" Target="../ctrlProps/ctrlProp166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Relationship Id="rId48" Type="http://schemas.openxmlformats.org/officeDocument/2006/relationships/ctrlProp" Target="../ctrlProps/ctrlProp141.xml"/><Relationship Id="rId56" Type="http://schemas.openxmlformats.org/officeDocument/2006/relationships/ctrlProp" Target="../ctrlProps/ctrlProp149.xml"/><Relationship Id="rId64" Type="http://schemas.openxmlformats.org/officeDocument/2006/relationships/ctrlProp" Target="../ctrlProps/ctrlProp157.xml"/><Relationship Id="rId69" Type="http://schemas.openxmlformats.org/officeDocument/2006/relationships/ctrlProp" Target="../ctrlProps/ctrlProp162.xml"/><Relationship Id="rId8" Type="http://schemas.openxmlformats.org/officeDocument/2006/relationships/ctrlProp" Target="../ctrlProps/ctrlProp101.xml"/><Relationship Id="rId51" Type="http://schemas.openxmlformats.org/officeDocument/2006/relationships/ctrlProp" Target="../ctrlProps/ctrlProp144.xml"/><Relationship Id="rId72" Type="http://schemas.openxmlformats.org/officeDocument/2006/relationships/ctrlProp" Target="../ctrlProps/ctrlProp165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59" Type="http://schemas.openxmlformats.org/officeDocument/2006/relationships/ctrlProp" Target="../ctrlProps/ctrlProp152.xml"/><Relationship Id="rId67" Type="http://schemas.openxmlformats.org/officeDocument/2006/relationships/ctrlProp" Target="../ctrlProps/ctrlProp160.xml"/><Relationship Id="rId20" Type="http://schemas.openxmlformats.org/officeDocument/2006/relationships/ctrlProp" Target="../ctrlProps/ctrlProp113.xml"/><Relationship Id="rId41" Type="http://schemas.openxmlformats.org/officeDocument/2006/relationships/ctrlProp" Target="../ctrlProps/ctrlProp134.xml"/><Relationship Id="rId54" Type="http://schemas.openxmlformats.org/officeDocument/2006/relationships/ctrlProp" Target="../ctrlProps/ctrlProp147.xml"/><Relationship Id="rId62" Type="http://schemas.openxmlformats.org/officeDocument/2006/relationships/ctrlProp" Target="../ctrlProps/ctrlProp155.xml"/><Relationship Id="rId70" Type="http://schemas.openxmlformats.org/officeDocument/2006/relationships/ctrlProp" Target="../ctrlProps/ctrlProp163.xml"/><Relationship Id="rId75" Type="http://schemas.openxmlformats.org/officeDocument/2006/relationships/ctrlProp" Target="../ctrlProps/ctrlProp16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2:K55"/>
  <sheetViews>
    <sheetView tabSelected="1" topLeftCell="B1" zoomScaleNormal="100" workbookViewId="0">
      <selection activeCell="B25" sqref="B25:H25"/>
    </sheetView>
  </sheetViews>
  <sheetFormatPr baseColWidth="10" defaultColWidth="12.5703125" defaultRowHeight="12.75" x14ac:dyDescent="0.2"/>
  <cols>
    <col min="1" max="2" width="1.7109375" style="172" customWidth="1"/>
    <col min="3" max="3" width="15.5703125" style="172" customWidth="1"/>
    <col min="4" max="5" width="18.28515625" style="172" customWidth="1"/>
    <col min="6" max="6" width="18.28515625" style="173" customWidth="1"/>
    <col min="7" max="11" width="18.28515625" style="172" customWidth="1"/>
    <col min="12" max="16384" width="12.5703125" style="172"/>
  </cols>
  <sheetData>
    <row r="2" spans="2:11" ht="26.25" x14ac:dyDescent="0.4">
      <c r="B2" s="171" t="s">
        <v>122</v>
      </c>
      <c r="C2" s="171"/>
    </row>
    <row r="4" spans="2:11" s="175" customFormat="1" ht="15.6" customHeight="1" x14ac:dyDescent="0.2">
      <c r="B4" s="174" t="s">
        <v>132</v>
      </c>
      <c r="C4" s="174"/>
      <c r="F4" s="176"/>
    </row>
    <row r="5" spans="2:11" s="178" customFormat="1" ht="15.6" customHeight="1" x14ac:dyDescent="0.2">
      <c r="B5" s="177" t="s">
        <v>123</v>
      </c>
      <c r="C5" s="238" t="s">
        <v>78</v>
      </c>
      <c r="D5" s="238"/>
      <c r="F5" s="179"/>
    </row>
    <row r="6" spans="2:11" s="178" customFormat="1" ht="15.6" customHeight="1" x14ac:dyDescent="0.2">
      <c r="B6" s="177" t="s">
        <v>123</v>
      </c>
      <c r="C6" s="238" t="s">
        <v>80</v>
      </c>
      <c r="D6" s="238"/>
      <c r="F6" s="179"/>
    </row>
    <row r="7" spans="2:11" s="178" customFormat="1" ht="15.6" customHeight="1" x14ac:dyDescent="0.2">
      <c r="B7" s="177" t="s">
        <v>123</v>
      </c>
      <c r="C7" s="238" t="s">
        <v>81</v>
      </c>
      <c r="D7" s="238"/>
      <c r="F7" s="179"/>
    </row>
    <row r="8" spans="2:11" s="178" customFormat="1" ht="13.15" customHeight="1" x14ac:dyDescent="0.2">
      <c r="F8" s="179"/>
    </row>
    <row r="9" spans="2:11" s="178" customFormat="1" ht="13.15" customHeight="1" x14ac:dyDescent="0.2">
      <c r="B9" s="180" t="s">
        <v>126</v>
      </c>
      <c r="F9" s="179"/>
    </row>
    <row r="10" spans="2:11" s="178" customFormat="1" ht="13.15" customHeight="1" x14ac:dyDescent="0.2">
      <c r="B10" s="180" t="s">
        <v>140</v>
      </c>
      <c r="C10" s="180"/>
      <c r="F10" s="179"/>
    </row>
    <row r="11" spans="2:11" s="178" customFormat="1" ht="13.15" customHeight="1" x14ac:dyDescent="0.2">
      <c r="B11" s="180" t="s">
        <v>142</v>
      </c>
      <c r="C11" s="180"/>
      <c r="F11" s="179"/>
    </row>
    <row r="12" spans="2:11" s="178" customFormat="1" ht="13.15" customHeight="1" x14ac:dyDescent="0.2">
      <c r="B12" s="180" t="s">
        <v>141</v>
      </c>
      <c r="C12" s="180"/>
      <c r="F12" s="179"/>
    </row>
    <row r="14" spans="2:11" x14ac:dyDescent="0.2">
      <c r="B14" s="181" t="s">
        <v>133</v>
      </c>
    </row>
    <row r="15" spans="2:11" x14ac:dyDescent="0.2">
      <c r="B15" s="181" t="s">
        <v>131</v>
      </c>
      <c r="C15" s="181"/>
      <c r="F15" s="172"/>
      <c r="H15" s="173"/>
      <c r="I15" s="173"/>
      <c r="J15" s="173"/>
      <c r="K15" s="173"/>
    </row>
    <row r="16" spans="2:11" ht="6" customHeight="1" x14ac:dyDescent="0.2">
      <c r="C16" s="181"/>
      <c r="F16" s="172"/>
      <c r="H16" s="173"/>
      <c r="I16" s="173"/>
      <c r="J16" s="173"/>
      <c r="K16" s="173"/>
    </row>
    <row r="17" spans="2:11" x14ac:dyDescent="0.2">
      <c r="C17" s="182" t="s">
        <v>112</v>
      </c>
      <c r="D17" s="169" t="s">
        <v>114</v>
      </c>
      <c r="E17" s="169" t="s">
        <v>124</v>
      </c>
      <c r="F17" s="169"/>
      <c r="G17" s="169"/>
      <c r="H17" s="170"/>
      <c r="I17" s="170"/>
      <c r="J17" s="170"/>
      <c r="K17" s="170"/>
    </row>
    <row r="18" spans="2:11" x14ac:dyDescent="0.2">
      <c r="C18" s="182" t="s">
        <v>113</v>
      </c>
      <c r="D18" s="169" t="s">
        <v>125</v>
      </c>
      <c r="E18" s="169" t="s">
        <v>115</v>
      </c>
      <c r="F18" s="169"/>
      <c r="G18" s="169"/>
      <c r="H18" s="170"/>
      <c r="I18" s="170"/>
      <c r="J18" s="170"/>
      <c r="K18" s="170"/>
    </row>
    <row r="20" spans="2:11" s="175" customFormat="1" ht="15.6" customHeight="1" x14ac:dyDescent="0.2">
      <c r="B20" s="174" t="s">
        <v>134</v>
      </c>
      <c r="F20" s="176"/>
    </row>
    <row r="21" spans="2:11" s="178" customFormat="1" ht="15.6" customHeight="1" x14ac:dyDescent="0.2">
      <c r="B21" s="237" t="s">
        <v>151</v>
      </c>
      <c r="C21" s="237"/>
      <c r="D21" s="237"/>
      <c r="E21" s="237"/>
      <c r="F21" s="237" t="s">
        <v>152</v>
      </c>
      <c r="G21" s="237"/>
      <c r="H21" s="237"/>
    </row>
    <row r="22" spans="2:11" s="178" customFormat="1" ht="15.6" customHeight="1" x14ac:dyDescent="0.2">
      <c r="B22" s="237" t="s">
        <v>117</v>
      </c>
      <c r="C22" s="237"/>
      <c r="D22" s="237"/>
      <c r="E22" s="237"/>
      <c r="F22" s="237"/>
      <c r="G22" s="237"/>
      <c r="H22" s="237"/>
    </row>
    <row r="23" spans="2:11" s="178" customFormat="1" ht="15.6" customHeight="1" x14ac:dyDescent="0.2">
      <c r="B23" s="237" t="s">
        <v>116</v>
      </c>
      <c r="C23" s="237"/>
      <c r="D23" s="237"/>
      <c r="E23" s="237"/>
      <c r="F23" s="237"/>
      <c r="G23" s="237"/>
      <c r="H23" s="237"/>
    </row>
    <row r="24" spans="2:11" s="178" customFormat="1" ht="15.6" customHeight="1" x14ac:dyDescent="0.2">
      <c r="B24" s="237" t="s">
        <v>120</v>
      </c>
      <c r="C24" s="237"/>
      <c r="D24" s="237"/>
      <c r="E24" s="237"/>
      <c r="F24" s="237"/>
      <c r="G24" s="237"/>
      <c r="H24" s="237"/>
    </row>
    <row r="25" spans="2:11" s="178" customFormat="1" ht="15.6" customHeight="1" x14ac:dyDescent="0.2">
      <c r="B25" s="237" t="s">
        <v>154</v>
      </c>
      <c r="C25" s="237"/>
      <c r="D25" s="237"/>
      <c r="E25" s="237"/>
      <c r="F25" s="237"/>
      <c r="G25" s="237"/>
      <c r="H25" s="237"/>
    </row>
    <row r="26" spans="2:11" x14ac:dyDescent="0.2">
      <c r="C26" s="181"/>
    </row>
    <row r="27" spans="2:11" x14ac:dyDescent="0.2">
      <c r="B27" s="181" t="s">
        <v>127</v>
      </c>
      <c r="C27" s="181"/>
    </row>
    <row r="28" spans="2:11" x14ac:dyDescent="0.2">
      <c r="C28" s="181"/>
    </row>
    <row r="29" spans="2:11" x14ac:dyDescent="0.2">
      <c r="B29" s="181" t="s">
        <v>153</v>
      </c>
      <c r="C29" s="181"/>
    </row>
    <row r="30" spans="2:11" x14ac:dyDescent="0.2">
      <c r="C30" s="181"/>
    </row>
    <row r="31" spans="2:11" x14ac:dyDescent="0.2">
      <c r="C31" s="181"/>
    </row>
    <row r="32" spans="2:11" x14ac:dyDescent="0.2">
      <c r="C32" s="181"/>
    </row>
    <row r="33" spans="3:11" ht="13.15" customHeight="1" x14ac:dyDescent="0.2">
      <c r="C33" s="183" t="s">
        <v>41</v>
      </c>
      <c r="D33" s="184" t="s">
        <v>3</v>
      </c>
      <c r="E33" s="184" t="s">
        <v>17</v>
      </c>
      <c r="F33" s="185" t="s">
        <v>6</v>
      </c>
      <c r="G33" s="184" t="s">
        <v>7</v>
      </c>
      <c r="H33" s="184" t="s">
        <v>18</v>
      </c>
      <c r="I33" s="184"/>
      <c r="J33" s="184"/>
      <c r="K33" s="184"/>
    </row>
    <row r="34" spans="3:11" ht="13.15" customHeight="1" x14ac:dyDescent="0.2">
      <c r="C34" s="186" t="s">
        <v>8</v>
      </c>
      <c r="D34" s="187"/>
      <c r="E34" s="188">
        <v>0</v>
      </c>
      <c r="F34" s="189" t="s">
        <v>19</v>
      </c>
      <c r="G34" s="188" t="s">
        <v>108</v>
      </c>
      <c r="H34" s="190" t="s">
        <v>38</v>
      </c>
      <c r="I34" s="190"/>
      <c r="J34" s="190"/>
      <c r="K34" s="190"/>
    </row>
    <row r="35" spans="3:11" ht="13.15" customHeight="1" x14ac:dyDescent="0.2">
      <c r="C35" s="186" t="s">
        <v>9</v>
      </c>
      <c r="D35" s="187" t="s">
        <v>16</v>
      </c>
      <c r="E35" s="188">
        <v>0</v>
      </c>
      <c r="F35" s="189" t="s">
        <v>42</v>
      </c>
      <c r="G35" s="188" t="s">
        <v>109</v>
      </c>
      <c r="H35" s="190" t="s">
        <v>39</v>
      </c>
      <c r="I35" s="190"/>
      <c r="J35" s="190"/>
      <c r="K35" s="190"/>
    </row>
    <row r="36" spans="3:11" ht="13.15" customHeight="1" x14ac:dyDescent="0.2">
      <c r="C36" s="186" t="s">
        <v>10</v>
      </c>
      <c r="D36" s="187">
        <v>1</v>
      </c>
      <c r="E36" s="188">
        <v>1</v>
      </c>
      <c r="F36" s="189"/>
      <c r="G36" s="188" t="s">
        <v>110</v>
      </c>
      <c r="H36" s="190" t="s">
        <v>40</v>
      </c>
      <c r="I36" s="190"/>
      <c r="J36" s="190"/>
      <c r="K36" s="190"/>
    </row>
    <row r="37" spans="3:11" ht="13.15" customHeight="1" x14ac:dyDescent="0.2">
      <c r="C37" s="188"/>
      <c r="D37" s="187">
        <v>2</v>
      </c>
      <c r="E37" s="188">
        <v>10</v>
      </c>
      <c r="F37" s="189"/>
      <c r="G37" s="188" t="s">
        <v>111</v>
      </c>
      <c r="H37" s="190"/>
      <c r="I37" s="190"/>
      <c r="J37" s="190"/>
      <c r="K37" s="190"/>
    </row>
    <row r="38" spans="3:11" ht="13.15" customHeight="1" x14ac:dyDescent="0.2">
      <c r="C38" s="188"/>
      <c r="D38" s="187">
        <v>3</v>
      </c>
      <c r="E38" s="188">
        <v>100</v>
      </c>
      <c r="F38" s="189"/>
      <c r="G38" s="188"/>
      <c r="H38" s="188"/>
      <c r="I38" s="188"/>
      <c r="J38" s="188"/>
      <c r="K38" s="188"/>
    </row>
    <row r="39" spans="3:11" ht="13.15" customHeight="1" x14ac:dyDescent="0.2">
      <c r="D39" s="173"/>
      <c r="F39" s="191"/>
      <c r="H39" s="181"/>
      <c r="I39" s="181"/>
      <c r="J39" s="181"/>
      <c r="K39" s="181"/>
    </row>
    <row r="40" spans="3:11" ht="13.15" customHeight="1" x14ac:dyDescent="0.2">
      <c r="C40" s="192"/>
      <c r="F40" s="191"/>
    </row>
    <row r="41" spans="3:11" ht="13.15" customHeight="1" x14ac:dyDescent="0.2">
      <c r="C41" s="181"/>
      <c r="F41" s="181"/>
      <c r="G41" s="192"/>
    </row>
    <row r="42" spans="3:11" ht="13.15" customHeight="1" x14ac:dyDescent="0.2">
      <c r="C42" s="181"/>
      <c r="F42" s="181"/>
      <c r="G42" s="181"/>
    </row>
    <row r="43" spans="3:11" ht="13.15" customHeight="1" x14ac:dyDescent="0.2">
      <c r="C43" s="181"/>
      <c r="F43" s="181"/>
      <c r="G43" s="181"/>
    </row>
    <row r="44" spans="3:11" ht="13.15" customHeight="1" x14ac:dyDescent="0.2">
      <c r="C44" s="181"/>
      <c r="F44" s="181"/>
      <c r="G44" s="181"/>
    </row>
    <row r="45" spans="3:11" ht="13.15" customHeight="1" x14ac:dyDescent="0.2">
      <c r="C45" s="181"/>
      <c r="F45" s="181"/>
      <c r="G45" s="181"/>
    </row>
    <row r="46" spans="3:11" ht="13.15" customHeight="1" x14ac:dyDescent="0.2">
      <c r="C46" s="181"/>
      <c r="F46" s="181"/>
      <c r="G46" s="181"/>
    </row>
    <row r="47" spans="3:11" ht="13.15" customHeight="1" x14ac:dyDescent="0.2">
      <c r="C47" s="181"/>
      <c r="G47" s="181"/>
    </row>
    <row r="48" spans="3:11" ht="13.15" customHeight="1" x14ac:dyDescent="0.2">
      <c r="C48" s="181"/>
      <c r="G48" s="181"/>
    </row>
    <row r="49" spans="3:7" ht="13.15" customHeight="1" x14ac:dyDescent="0.2">
      <c r="C49" s="181"/>
      <c r="G49" s="181"/>
    </row>
    <row r="50" spans="3:7" ht="13.15" customHeight="1" x14ac:dyDescent="0.2">
      <c r="C50" s="181"/>
    </row>
    <row r="51" spans="3:7" ht="13.15" customHeight="1" x14ac:dyDescent="0.2">
      <c r="C51" s="181"/>
    </row>
    <row r="52" spans="3:7" ht="13.15" customHeight="1" x14ac:dyDescent="0.2"/>
    <row r="55" spans="3:7" s="192" customFormat="1" x14ac:dyDescent="0.2">
      <c r="F55" s="193"/>
    </row>
  </sheetData>
  <sheetProtection insertColumns="0"/>
  <mergeCells count="9">
    <mergeCell ref="B23:H23"/>
    <mergeCell ref="B24:H24"/>
    <mergeCell ref="B25:H25"/>
    <mergeCell ref="C5:D5"/>
    <mergeCell ref="C7:D7"/>
    <mergeCell ref="C6:D6"/>
    <mergeCell ref="B22:H22"/>
    <mergeCell ref="B21:E21"/>
    <mergeCell ref="F21:H21"/>
  </mergeCells>
  <hyperlinks>
    <hyperlink ref="C5" location="Lagerliste!A2" display="· Lagerliste gefährliche Güter"/>
    <hyperlink ref="C6" location="Lagerkonzept!A2" display="Lagerkonzept"/>
    <hyperlink ref="C7" location="'Absicherung Güterumschlag'!A2" display="Absicherungskonzept Güterumschlag"/>
    <hyperlink ref="B21:E21" r:id="rId1" display="&quot;Lagerung gefährlicher Stoffe&quot;, Interkantonaler Leitfaden, 2018"/>
    <hyperlink ref="F21:H21" r:id="rId2" display="Beilage 3: Fachstellen im Kanton Zürich"/>
    <hyperlink ref="B22:H22" r:id="rId3" display="&quot;Absicherung und Entwässerung von Güterumschlagplätzen&quot;, Interkantonaler Leitfaden, 2016"/>
    <hyperlink ref="B23:H23" r:id="rId4" display="&quot;Löschwasser-Rückhaltung&quot;, Interkantonaler Leitfaden für die Praxis, 2016"/>
    <hyperlink ref="B24:H24" r:id="rId5" display="&quot;Bewilligungs-, Melde- und Kontrollpflicht für Lageranlagen mit wassergefährdenden Flüssigkeiten&quot;, AWEL-Schema"/>
    <hyperlink ref="B25:H25" r:id="rId6" display="&quot;Feuerpolizeiliche Bewilligungen für wärmetechnische Anlagen und gefährliche Stoffe&quot;, GVZ-Weisung 20.01, 2015"/>
  </hyperlinks>
  <pageMargins left="0.70866141732283472" right="0.70866141732283472" top="0.78740157480314965" bottom="0.78740157480314965" header="0.31496062992125984" footer="0.31496062992125984"/>
  <pageSetup paperSize="9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J999"/>
  <sheetViews>
    <sheetView zoomScale="90" zoomScaleNormal="90" workbookViewId="0">
      <pane ySplit="11" topLeftCell="A12" activePane="bottomLeft" state="frozen"/>
      <selection pane="bottomLeft" activeCell="B17" sqref="B17"/>
    </sheetView>
  </sheetViews>
  <sheetFormatPr baseColWidth="10" defaultColWidth="11.5703125" defaultRowHeight="12.75" x14ac:dyDescent="0.2"/>
  <cols>
    <col min="1" max="1" width="25.7109375" style="131" customWidth="1"/>
    <col min="2" max="2" width="33.42578125" style="132" bestFit="1" customWidth="1"/>
    <col min="3" max="3" width="7.85546875" style="133" bestFit="1" customWidth="1"/>
    <col min="4" max="4" width="13.7109375" style="134" customWidth="1"/>
    <col min="5" max="5" width="19" style="135" bestFit="1" customWidth="1"/>
    <col min="6" max="6" width="23.5703125" style="131" customWidth="1"/>
    <col min="7" max="7" width="19.140625" style="136" bestFit="1" customWidth="1"/>
    <col min="8" max="8" width="22" style="137" bestFit="1" customWidth="1"/>
    <col min="9" max="9" width="21.140625" style="128" bestFit="1" customWidth="1"/>
    <col min="10" max="10" width="19.140625" style="138" customWidth="1"/>
    <col min="11" max="16384" width="11.5703125" style="119"/>
  </cols>
  <sheetData>
    <row r="1" spans="1:10" s="139" customFormat="1" ht="6.6" customHeight="1" x14ac:dyDescent="0.2">
      <c r="A1" s="242"/>
      <c r="B1" s="242"/>
      <c r="C1" s="242"/>
      <c r="D1" s="242"/>
      <c r="E1" s="242"/>
      <c r="F1" s="242"/>
      <c r="G1" s="242"/>
      <c r="H1" s="242"/>
      <c r="I1" s="242"/>
      <c r="J1" s="242"/>
    </row>
    <row r="2" spans="1:10" s="142" customFormat="1" ht="19.149999999999999" customHeight="1" x14ac:dyDescent="0.25">
      <c r="A2" s="140" t="s">
        <v>78</v>
      </c>
      <c r="B2" s="140"/>
      <c r="C2" s="141"/>
      <c r="D2" s="141"/>
      <c r="E2" s="141"/>
      <c r="F2" s="141"/>
      <c r="G2" s="141"/>
      <c r="H2" s="141"/>
      <c r="I2" s="141"/>
      <c r="J2" s="233" t="s">
        <v>147</v>
      </c>
    </row>
    <row r="3" spans="1:10" s="139" customFormat="1" ht="6.6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</row>
    <row r="4" spans="1:10" s="145" customFormat="1" ht="15.75" x14ac:dyDescent="0.25">
      <c r="A4" s="143" t="s">
        <v>69</v>
      </c>
      <c r="B4" s="246"/>
      <c r="C4" s="246"/>
      <c r="D4" s="246"/>
      <c r="E4" s="246"/>
      <c r="F4" s="144"/>
      <c r="G4" s="144"/>
      <c r="H4" s="144"/>
      <c r="I4" s="144"/>
      <c r="J4" s="144"/>
    </row>
    <row r="5" spans="1:10" s="139" customFormat="1" ht="6.6" customHeight="1" x14ac:dyDescent="0.2">
      <c r="A5" s="242"/>
      <c r="B5" s="242"/>
      <c r="C5" s="242"/>
      <c r="D5" s="242"/>
      <c r="E5" s="242"/>
      <c r="F5" s="242"/>
      <c r="G5" s="242"/>
      <c r="H5" s="242"/>
      <c r="I5" s="242"/>
      <c r="J5" s="242"/>
    </row>
    <row r="6" spans="1:10" s="145" customFormat="1" ht="16.5" thickBot="1" x14ac:dyDescent="0.3">
      <c r="A6" s="143" t="s">
        <v>104</v>
      </c>
      <c r="B6" s="246"/>
      <c r="C6" s="246"/>
      <c r="D6" s="246"/>
      <c r="E6" s="246"/>
      <c r="F6" s="144"/>
      <c r="G6" s="144"/>
      <c r="H6" s="236" t="s">
        <v>144</v>
      </c>
      <c r="I6" s="144"/>
      <c r="J6" s="144"/>
    </row>
    <row r="7" spans="1:10" s="150" customFormat="1" x14ac:dyDescent="0.2">
      <c r="A7" s="244"/>
      <c r="B7" s="244"/>
      <c r="C7" s="244"/>
      <c r="D7" s="244"/>
      <c r="E7" s="244"/>
      <c r="F7" s="245"/>
      <c r="G7" s="146" t="s">
        <v>24</v>
      </c>
      <c r="H7" s="147" t="s">
        <v>23</v>
      </c>
      <c r="I7" s="148" t="s">
        <v>22</v>
      </c>
      <c r="J7" s="149"/>
    </row>
    <row r="8" spans="1:10" s="155" customFormat="1" ht="13.15" customHeight="1" thickBot="1" x14ac:dyDescent="0.25">
      <c r="A8" s="151" t="s">
        <v>103</v>
      </c>
      <c r="B8" s="120"/>
      <c r="C8" s="242"/>
      <c r="D8" s="242"/>
      <c r="E8" s="242"/>
      <c r="F8" s="243"/>
      <c r="G8" s="152">
        <f>SUBTOTAL(104,G12:G205)</f>
        <v>200</v>
      </c>
      <c r="H8" s="153">
        <f>SUBTOTAL(109,H12:H205)</f>
        <v>900</v>
      </c>
      <c r="I8" s="154">
        <f>SUBTOTAL(109,I12:I205)</f>
        <v>80100</v>
      </c>
      <c r="J8" s="149"/>
    </row>
    <row r="9" spans="1:10" s="155" customFormat="1" ht="6.6" customHeight="1" thickBot="1" x14ac:dyDescent="0.25">
      <c r="A9" s="241"/>
      <c r="B9" s="241"/>
      <c r="C9" s="241"/>
      <c r="D9" s="241"/>
      <c r="E9" s="241"/>
      <c r="F9" s="241"/>
      <c r="G9" s="241"/>
      <c r="H9" s="241"/>
      <c r="I9" s="241"/>
      <c r="J9" s="241"/>
    </row>
    <row r="10" spans="1:10" s="158" customFormat="1" ht="18" customHeight="1" x14ac:dyDescent="0.2">
      <c r="A10" s="156" t="s">
        <v>1</v>
      </c>
      <c r="B10" s="239" t="s">
        <v>2</v>
      </c>
      <c r="C10" s="239"/>
      <c r="D10" s="239"/>
      <c r="E10" s="239"/>
      <c r="F10" s="240" t="s">
        <v>12</v>
      </c>
      <c r="G10" s="240"/>
      <c r="H10" s="240"/>
      <c r="I10" s="240"/>
      <c r="J10" s="157" t="s">
        <v>13</v>
      </c>
    </row>
    <row r="11" spans="1:10" s="163" customFormat="1" ht="25.5" x14ac:dyDescent="0.2">
      <c r="A11" s="159" t="s">
        <v>11</v>
      </c>
      <c r="B11" s="160" t="s">
        <v>146</v>
      </c>
      <c r="C11" s="164" t="s">
        <v>3</v>
      </c>
      <c r="D11" s="165" t="s">
        <v>4</v>
      </c>
      <c r="E11" s="166" t="s">
        <v>150</v>
      </c>
      <c r="F11" s="167" t="s">
        <v>15</v>
      </c>
      <c r="G11" s="168" t="s">
        <v>25</v>
      </c>
      <c r="H11" s="168" t="s">
        <v>20</v>
      </c>
      <c r="I11" s="161" t="s">
        <v>21</v>
      </c>
      <c r="J11" s="162" t="s">
        <v>14</v>
      </c>
    </row>
    <row r="12" spans="1:10" s="130" customFormat="1" x14ac:dyDescent="0.2">
      <c r="A12" s="121" t="s">
        <v>118</v>
      </c>
      <c r="B12" s="122" t="s">
        <v>148</v>
      </c>
      <c r="C12" s="123">
        <v>3</v>
      </c>
      <c r="D12" s="124" t="s">
        <v>74</v>
      </c>
      <c r="E12" s="125" t="s">
        <v>9</v>
      </c>
      <c r="F12" s="121" t="s">
        <v>114</v>
      </c>
      <c r="G12" s="126">
        <v>200</v>
      </c>
      <c r="H12" s="127">
        <v>800</v>
      </c>
      <c r="I12" s="128">
        <f>IFERROR(H12*(VLOOKUP(C12,'Hilfsblatt, Referenzen'!D$34:E$38,2,FALSE)),"")</f>
        <v>80000</v>
      </c>
      <c r="J12" s="129" t="s">
        <v>125</v>
      </c>
    </row>
    <row r="13" spans="1:10" s="130" customFormat="1" x14ac:dyDescent="0.2">
      <c r="A13" s="121" t="s">
        <v>119</v>
      </c>
      <c r="B13" s="122" t="s">
        <v>149</v>
      </c>
      <c r="C13" s="123">
        <v>1</v>
      </c>
      <c r="D13" s="124" t="s">
        <v>99</v>
      </c>
      <c r="E13" s="125" t="s">
        <v>8</v>
      </c>
      <c r="F13" s="121" t="s">
        <v>114</v>
      </c>
      <c r="G13" s="126">
        <v>20</v>
      </c>
      <c r="H13" s="127">
        <v>100</v>
      </c>
      <c r="I13" s="128">
        <f>IFERROR(H13*(VLOOKUP(C13,'Hilfsblatt, Referenzen'!D$34:E$38,2,FALSE)),"")</f>
        <v>100</v>
      </c>
      <c r="J13" s="129" t="s">
        <v>125</v>
      </c>
    </row>
    <row r="14" spans="1:10" s="130" customFormat="1" x14ac:dyDescent="0.2">
      <c r="A14" s="121"/>
      <c r="B14" s="122"/>
      <c r="C14" s="123"/>
      <c r="D14" s="124"/>
      <c r="E14" s="125"/>
      <c r="F14" s="121"/>
      <c r="G14" s="126"/>
      <c r="H14" s="127"/>
      <c r="I14" s="128" t="str">
        <f>IFERROR(H14*(VLOOKUP(C14,'Hilfsblatt, Referenzen'!D$34:E$38,2,FALSE)),"")</f>
        <v/>
      </c>
      <c r="J14" s="129"/>
    </row>
    <row r="15" spans="1:10" s="130" customFormat="1" x14ac:dyDescent="0.2">
      <c r="A15" s="121"/>
      <c r="B15" s="122"/>
      <c r="C15" s="123"/>
      <c r="D15" s="124"/>
      <c r="E15" s="125"/>
      <c r="F15" s="121"/>
      <c r="G15" s="126"/>
      <c r="H15" s="127"/>
      <c r="I15" s="128" t="str">
        <f>IFERROR(H15*(VLOOKUP(C15,'Hilfsblatt, Referenzen'!D$34:E$38,2,FALSE)),"")</f>
        <v/>
      </c>
      <c r="J15" s="129"/>
    </row>
    <row r="16" spans="1:10" s="130" customFormat="1" x14ac:dyDescent="0.2">
      <c r="A16" s="121"/>
      <c r="B16" s="122"/>
      <c r="C16" s="123"/>
      <c r="D16" s="124"/>
      <c r="E16" s="125"/>
      <c r="F16" s="121"/>
      <c r="G16" s="126"/>
      <c r="H16" s="127"/>
      <c r="I16" s="128" t="str">
        <f>IFERROR(H16*(VLOOKUP(C16,'Hilfsblatt, Referenzen'!D$34:E$38,2,FALSE)),"")</f>
        <v/>
      </c>
      <c r="J16" s="129"/>
    </row>
    <row r="17" spans="1:10" s="130" customFormat="1" x14ac:dyDescent="0.2">
      <c r="A17" s="121"/>
      <c r="B17" s="122"/>
      <c r="C17" s="123"/>
      <c r="D17" s="124"/>
      <c r="E17" s="125"/>
      <c r="F17" s="121"/>
      <c r="G17" s="126"/>
      <c r="H17" s="127"/>
      <c r="I17" s="128" t="str">
        <f>IFERROR(H17*(VLOOKUP(C17,'Hilfsblatt, Referenzen'!D$34:E$38,2,FALSE)),"")</f>
        <v/>
      </c>
      <c r="J17" s="129"/>
    </row>
    <row r="18" spans="1:10" s="130" customFormat="1" x14ac:dyDescent="0.2">
      <c r="A18" s="121"/>
      <c r="B18" s="122"/>
      <c r="C18" s="123"/>
      <c r="D18" s="124"/>
      <c r="E18" s="125"/>
      <c r="F18" s="121"/>
      <c r="G18" s="126"/>
      <c r="H18" s="127"/>
      <c r="I18" s="128" t="str">
        <f>IFERROR(H18*(VLOOKUP(C18,'Hilfsblatt, Referenzen'!D$34:E$38,2,FALSE)),"")</f>
        <v/>
      </c>
      <c r="J18" s="129"/>
    </row>
    <row r="19" spans="1:10" s="130" customFormat="1" x14ac:dyDescent="0.2">
      <c r="A19" s="121"/>
      <c r="B19" s="122"/>
      <c r="C19" s="123"/>
      <c r="D19" s="124"/>
      <c r="E19" s="125"/>
      <c r="F19" s="121"/>
      <c r="G19" s="126"/>
      <c r="H19" s="127"/>
      <c r="I19" s="128" t="str">
        <f>IFERROR(H19*(VLOOKUP(C19,'Hilfsblatt, Referenzen'!D$34:E$38,2,FALSE)),"")</f>
        <v/>
      </c>
      <c r="J19" s="129"/>
    </row>
    <row r="20" spans="1:10" s="130" customFormat="1" x14ac:dyDescent="0.2">
      <c r="A20" s="121"/>
      <c r="B20" s="122"/>
      <c r="C20" s="123"/>
      <c r="D20" s="124"/>
      <c r="E20" s="125"/>
      <c r="F20" s="121"/>
      <c r="G20" s="126"/>
      <c r="H20" s="127"/>
      <c r="I20" s="128" t="str">
        <f>IFERROR(H20*(VLOOKUP(C20,'Hilfsblatt, Referenzen'!D$34:E$38,2,FALSE)),"")</f>
        <v/>
      </c>
      <c r="J20" s="129"/>
    </row>
    <row r="21" spans="1:10" s="130" customFormat="1" x14ac:dyDescent="0.2">
      <c r="A21" s="121"/>
      <c r="B21" s="122"/>
      <c r="C21" s="123"/>
      <c r="D21" s="124"/>
      <c r="E21" s="125"/>
      <c r="F21" s="121"/>
      <c r="G21" s="126"/>
      <c r="H21" s="127"/>
      <c r="I21" s="128" t="str">
        <f>IFERROR(H21*(VLOOKUP(C21,'Hilfsblatt, Referenzen'!D$34:E$38,2,FALSE)),"")</f>
        <v/>
      </c>
      <c r="J21" s="129"/>
    </row>
    <row r="22" spans="1:10" s="130" customFormat="1" x14ac:dyDescent="0.2">
      <c r="A22" s="121"/>
      <c r="B22" s="122"/>
      <c r="C22" s="123"/>
      <c r="D22" s="124"/>
      <c r="E22" s="125"/>
      <c r="F22" s="121"/>
      <c r="G22" s="126"/>
      <c r="H22" s="127"/>
      <c r="I22" s="128" t="str">
        <f>IFERROR(H22*(VLOOKUP(C22,'Hilfsblatt, Referenzen'!D$34:E$38,2,FALSE)),"")</f>
        <v/>
      </c>
      <c r="J22" s="129"/>
    </row>
    <row r="23" spans="1:10" s="130" customFormat="1" x14ac:dyDescent="0.2">
      <c r="A23" s="121"/>
      <c r="B23" s="122"/>
      <c r="C23" s="123"/>
      <c r="D23" s="124"/>
      <c r="E23" s="125"/>
      <c r="F23" s="121"/>
      <c r="G23" s="126"/>
      <c r="H23" s="127"/>
      <c r="I23" s="128" t="str">
        <f>IFERROR(H23*(VLOOKUP(C23,'Hilfsblatt, Referenzen'!D$34:E$38,2,FALSE)),"")</f>
        <v/>
      </c>
      <c r="J23" s="129"/>
    </row>
    <row r="24" spans="1:10" s="130" customFormat="1" x14ac:dyDescent="0.2">
      <c r="A24" s="121"/>
      <c r="B24" s="122"/>
      <c r="C24" s="123"/>
      <c r="D24" s="124"/>
      <c r="E24" s="125"/>
      <c r="F24" s="121"/>
      <c r="G24" s="126"/>
      <c r="H24" s="127"/>
      <c r="I24" s="128" t="str">
        <f>IFERROR(H24*(VLOOKUP(C24,'Hilfsblatt, Referenzen'!D$34:E$38,2,FALSE)),"")</f>
        <v/>
      </c>
      <c r="J24" s="129"/>
    </row>
    <row r="25" spans="1:10" s="130" customFormat="1" x14ac:dyDescent="0.2">
      <c r="A25" s="121"/>
      <c r="B25" s="122"/>
      <c r="C25" s="123"/>
      <c r="D25" s="124"/>
      <c r="E25" s="125"/>
      <c r="F25" s="121"/>
      <c r="G25" s="126"/>
      <c r="H25" s="127"/>
      <c r="I25" s="128" t="str">
        <f>IFERROR(H25*(VLOOKUP(C25,'Hilfsblatt, Referenzen'!D$34:E$38,2,FALSE)),"")</f>
        <v/>
      </c>
      <c r="J25" s="129"/>
    </row>
    <row r="26" spans="1:10" s="130" customFormat="1" x14ac:dyDescent="0.2">
      <c r="A26" s="121"/>
      <c r="B26" s="122"/>
      <c r="C26" s="123"/>
      <c r="D26" s="124"/>
      <c r="E26" s="125"/>
      <c r="F26" s="121"/>
      <c r="G26" s="126"/>
      <c r="H26" s="127"/>
      <c r="I26" s="128" t="str">
        <f>IFERROR(H26*(VLOOKUP(C26,'Hilfsblatt, Referenzen'!D$34:E$38,2,FALSE)),"")</f>
        <v/>
      </c>
      <c r="J26" s="129"/>
    </row>
    <row r="27" spans="1:10" s="130" customFormat="1" x14ac:dyDescent="0.2">
      <c r="A27" s="121"/>
      <c r="B27" s="122"/>
      <c r="C27" s="123"/>
      <c r="D27" s="124"/>
      <c r="E27" s="125"/>
      <c r="F27" s="121"/>
      <c r="G27" s="126"/>
      <c r="H27" s="127"/>
      <c r="I27" s="128" t="str">
        <f>IFERROR(H27*(VLOOKUP(C27,'Hilfsblatt, Referenzen'!D$34:E$38,2,FALSE)),"")</f>
        <v/>
      </c>
      <c r="J27" s="129"/>
    </row>
    <row r="28" spans="1:10" s="130" customFormat="1" x14ac:dyDescent="0.2">
      <c r="A28" s="121"/>
      <c r="B28" s="122"/>
      <c r="C28" s="123"/>
      <c r="D28" s="124"/>
      <c r="E28" s="125"/>
      <c r="F28" s="121"/>
      <c r="G28" s="126"/>
      <c r="H28" s="127"/>
      <c r="I28" s="128" t="str">
        <f>IFERROR(H28*(VLOOKUP(C28,'Hilfsblatt, Referenzen'!D$34:E$38,2,FALSE)),"")</f>
        <v/>
      </c>
      <c r="J28" s="129"/>
    </row>
    <row r="29" spans="1:10" s="130" customFormat="1" x14ac:dyDescent="0.2">
      <c r="A29" s="121"/>
      <c r="B29" s="122"/>
      <c r="C29" s="123"/>
      <c r="D29" s="124"/>
      <c r="E29" s="125"/>
      <c r="F29" s="121"/>
      <c r="G29" s="126"/>
      <c r="H29" s="127"/>
      <c r="I29" s="128" t="str">
        <f>IFERROR(H29*(VLOOKUP(C29,'Hilfsblatt, Referenzen'!D$34:E$38,2,FALSE)),"")</f>
        <v/>
      </c>
      <c r="J29" s="129"/>
    </row>
    <row r="30" spans="1:10" s="130" customFormat="1" x14ac:dyDescent="0.2">
      <c r="A30" s="121"/>
      <c r="B30" s="122"/>
      <c r="C30" s="123"/>
      <c r="D30" s="124"/>
      <c r="E30" s="125"/>
      <c r="F30" s="121"/>
      <c r="G30" s="126"/>
      <c r="H30" s="127"/>
      <c r="I30" s="128" t="str">
        <f>IFERROR(H30*(VLOOKUP(C30,'Hilfsblatt, Referenzen'!D$34:E$38,2,FALSE)),"")</f>
        <v/>
      </c>
      <c r="J30" s="129"/>
    </row>
    <row r="31" spans="1:10" s="130" customFormat="1" x14ac:dyDescent="0.2">
      <c r="A31" s="121"/>
      <c r="B31" s="122"/>
      <c r="C31" s="123"/>
      <c r="D31" s="124"/>
      <c r="E31" s="125"/>
      <c r="F31" s="121"/>
      <c r="G31" s="126"/>
      <c r="H31" s="127"/>
      <c r="I31" s="128" t="str">
        <f>IFERROR(H31*(VLOOKUP(C31,'Hilfsblatt, Referenzen'!D$34:E$38,2,FALSE)),"")</f>
        <v/>
      </c>
      <c r="J31" s="129"/>
    </row>
    <row r="32" spans="1:10" s="130" customFormat="1" x14ac:dyDescent="0.2">
      <c r="A32" s="121"/>
      <c r="B32" s="122"/>
      <c r="C32" s="123"/>
      <c r="D32" s="124"/>
      <c r="E32" s="125"/>
      <c r="F32" s="121"/>
      <c r="G32" s="126"/>
      <c r="H32" s="127"/>
      <c r="I32" s="128" t="str">
        <f>IFERROR(H32*(VLOOKUP(C32,'Hilfsblatt, Referenzen'!D$34:E$38,2,FALSE)),"")</f>
        <v/>
      </c>
      <c r="J32" s="129"/>
    </row>
    <row r="33" spans="1:10" s="130" customFormat="1" x14ac:dyDescent="0.2">
      <c r="A33" s="121"/>
      <c r="B33" s="122"/>
      <c r="C33" s="123"/>
      <c r="D33" s="124"/>
      <c r="E33" s="125"/>
      <c r="F33" s="121"/>
      <c r="G33" s="126"/>
      <c r="H33" s="127"/>
      <c r="I33" s="128" t="str">
        <f>IFERROR(H33*(VLOOKUP(C33,'Hilfsblatt, Referenzen'!D$34:E$38,2,FALSE)),"")</f>
        <v/>
      </c>
      <c r="J33" s="129"/>
    </row>
    <row r="34" spans="1:10" s="130" customFormat="1" x14ac:dyDescent="0.2">
      <c r="A34" s="121"/>
      <c r="B34" s="122"/>
      <c r="C34" s="123"/>
      <c r="D34" s="124"/>
      <c r="E34" s="125"/>
      <c r="F34" s="121"/>
      <c r="G34" s="126"/>
      <c r="H34" s="127"/>
      <c r="I34" s="128" t="str">
        <f>IFERROR(H34*(VLOOKUP(C34,'Hilfsblatt, Referenzen'!D$34:E$38,2,FALSE)),"")</f>
        <v/>
      </c>
      <c r="J34" s="129"/>
    </row>
    <row r="35" spans="1:10" s="130" customFormat="1" x14ac:dyDescent="0.2">
      <c r="A35" s="121"/>
      <c r="B35" s="122"/>
      <c r="C35" s="123"/>
      <c r="D35" s="124"/>
      <c r="E35" s="125"/>
      <c r="F35" s="121"/>
      <c r="G35" s="126"/>
      <c r="H35" s="127"/>
      <c r="I35" s="128" t="str">
        <f>IFERROR(H35*(VLOOKUP(C35,'Hilfsblatt, Referenzen'!D$34:E$38,2,FALSE)),"")</f>
        <v/>
      </c>
      <c r="J35" s="129"/>
    </row>
    <row r="36" spans="1:10" s="130" customFormat="1" x14ac:dyDescent="0.2">
      <c r="A36" s="121"/>
      <c r="B36" s="122"/>
      <c r="C36" s="123"/>
      <c r="D36" s="124"/>
      <c r="E36" s="125"/>
      <c r="F36" s="121"/>
      <c r="G36" s="126"/>
      <c r="H36" s="127"/>
      <c r="I36" s="128" t="str">
        <f>IFERROR(H36*(VLOOKUP(C36,'Hilfsblatt, Referenzen'!D$34:E$38,2,FALSE)),"")</f>
        <v/>
      </c>
      <c r="J36" s="129"/>
    </row>
    <row r="37" spans="1:10" s="130" customFormat="1" x14ac:dyDescent="0.2">
      <c r="A37" s="121"/>
      <c r="B37" s="122"/>
      <c r="C37" s="123"/>
      <c r="D37" s="124"/>
      <c r="E37" s="125"/>
      <c r="F37" s="121"/>
      <c r="G37" s="126"/>
      <c r="H37" s="127"/>
      <c r="I37" s="128" t="str">
        <f>IFERROR(H37*(VLOOKUP(C37,'Hilfsblatt, Referenzen'!D$34:E$38,2,FALSE)),"")</f>
        <v/>
      </c>
      <c r="J37" s="129"/>
    </row>
    <row r="38" spans="1:10" s="130" customFormat="1" x14ac:dyDescent="0.2">
      <c r="A38" s="121"/>
      <c r="B38" s="122"/>
      <c r="C38" s="123"/>
      <c r="D38" s="124"/>
      <c r="E38" s="125"/>
      <c r="F38" s="121"/>
      <c r="G38" s="126"/>
      <c r="H38" s="127"/>
      <c r="I38" s="128" t="str">
        <f>IFERROR(H38*(VLOOKUP(C38,'Hilfsblatt, Referenzen'!D$34:E$38,2,FALSE)),"")</f>
        <v/>
      </c>
      <c r="J38" s="129"/>
    </row>
    <row r="39" spans="1:10" s="130" customFormat="1" x14ac:dyDescent="0.2">
      <c r="A39" s="121"/>
      <c r="B39" s="122"/>
      <c r="C39" s="123"/>
      <c r="D39" s="124"/>
      <c r="E39" s="125"/>
      <c r="F39" s="121"/>
      <c r="G39" s="126"/>
      <c r="H39" s="127"/>
      <c r="I39" s="128" t="str">
        <f>IFERROR(H39*(VLOOKUP(C39,'Hilfsblatt, Referenzen'!D$34:E$38,2,FALSE)),"")</f>
        <v/>
      </c>
      <c r="J39" s="129"/>
    </row>
    <row r="40" spans="1:10" s="130" customFormat="1" x14ac:dyDescent="0.2">
      <c r="A40" s="121"/>
      <c r="B40" s="122"/>
      <c r="C40" s="123"/>
      <c r="D40" s="124"/>
      <c r="E40" s="125"/>
      <c r="F40" s="121"/>
      <c r="G40" s="126"/>
      <c r="H40" s="127"/>
      <c r="I40" s="128" t="str">
        <f>IFERROR(H40*(VLOOKUP(C40,'Hilfsblatt, Referenzen'!D$34:E$38,2,FALSE)),"")</f>
        <v/>
      </c>
      <c r="J40" s="129"/>
    </row>
    <row r="41" spans="1:10" s="130" customFormat="1" x14ac:dyDescent="0.2">
      <c r="A41" s="121"/>
      <c r="B41" s="122"/>
      <c r="C41" s="123"/>
      <c r="D41" s="124"/>
      <c r="E41" s="125"/>
      <c r="F41" s="121"/>
      <c r="G41" s="126"/>
      <c r="H41" s="127"/>
      <c r="I41" s="128" t="str">
        <f>IFERROR(H41*(VLOOKUP(C41,'Hilfsblatt, Referenzen'!D$34:E$38,2,FALSE)),"")</f>
        <v/>
      </c>
      <c r="J41" s="129"/>
    </row>
    <row r="42" spans="1:10" s="130" customFormat="1" x14ac:dyDescent="0.2">
      <c r="A42" s="121"/>
      <c r="B42" s="122"/>
      <c r="C42" s="123"/>
      <c r="D42" s="124"/>
      <c r="E42" s="125"/>
      <c r="F42" s="121"/>
      <c r="G42" s="126"/>
      <c r="H42" s="127"/>
      <c r="I42" s="128" t="str">
        <f>IFERROR(H42*(VLOOKUP(C42,'Hilfsblatt, Referenzen'!D$34:E$38,2,FALSE)),"")</f>
        <v/>
      </c>
      <c r="J42" s="129"/>
    </row>
    <row r="43" spans="1:10" s="130" customFormat="1" x14ac:dyDescent="0.2">
      <c r="A43" s="121"/>
      <c r="B43" s="122"/>
      <c r="C43" s="123"/>
      <c r="D43" s="124"/>
      <c r="E43" s="125"/>
      <c r="F43" s="121"/>
      <c r="G43" s="126"/>
      <c r="H43" s="127"/>
      <c r="I43" s="128" t="str">
        <f>IFERROR(H43*(VLOOKUP(C43,'Hilfsblatt, Referenzen'!D$34:E$38,2,FALSE)),"")</f>
        <v/>
      </c>
      <c r="J43" s="129"/>
    </row>
    <row r="44" spans="1:10" s="130" customFormat="1" x14ac:dyDescent="0.2">
      <c r="A44" s="121"/>
      <c r="B44" s="122"/>
      <c r="C44" s="123"/>
      <c r="D44" s="124"/>
      <c r="E44" s="125"/>
      <c r="F44" s="121"/>
      <c r="G44" s="126"/>
      <c r="H44" s="127"/>
      <c r="I44" s="128" t="str">
        <f>IFERROR(H44*(VLOOKUP(C44,'Hilfsblatt, Referenzen'!D$34:E$38,2,FALSE)),"")</f>
        <v/>
      </c>
      <c r="J44" s="129"/>
    </row>
    <row r="45" spans="1:10" s="130" customFormat="1" x14ac:dyDescent="0.2">
      <c r="A45" s="121"/>
      <c r="B45" s="122"/>
      <c r="C45" s="123"/>
      <c r="D45" s="124"/>
      <c r="E45" s="125"/>
      <c r="F45" s="121"/>
      <c r="G45" s="126"/>
      <c r="H45" s="127"/>
      <c r="I45" s="128" t="str">
        <f>IFERROR(H45*(VLOOKUP(C45,'Hilfsblatt, Referenzen'!D$34:E$38,2,FALSE)),"")</f>
        <v/>
      </c>
      <c r="J45" s="129"/>
    </row>
    <row r="46" spans="1:10" s="130" customFormat="1" x14ac:dyDescent="0.2">
      <c r="A46" s="121"/>
      <c r="B46" s="122"/>
      <c r="C46" s="123"/>
      <c r="D46" s="124"/>
      <c r="E46" s="125"/>
      <c r="F46" s="121"/>
      <c r="G46" s="126"/>
      <c r="H46" s="127"/>
      <c r="I46" s="128" t="str">
        <f>IFERROR(H46*(VLOOKUP(C46,'Hilfsblatt, Referenzen'!D$34:E$38,2,FALSE)),"")</f>
        <v/>
      </c>
      <c r="J46" s="129"/>
    </row>
    <row r="47" spans="1:10" s="130" customFormat="1" x14ac:dyDescent="0.2">
      <c r="A47" s="121"/>
      <c r="B47" s="122"/>
      <c r="C47" s="123"/>
      <c r="D47" s="124"/>
      <c r="E47" s="125"/>
      <c r="F47" s="121"/>
      <c r="G47" s="126"/>
      <c r="H47" s="127"/>
      <c r="I47" s="128" t="str">
        <f>IFERROR(H47*(VLOOKUP(C47,'Hilfsblatt, Referenzen'!D$34:E$38,2,FALSE)),"")</f>
        <v/>
      </c>
      <c r="J47" s="129"/>
    </row>
    <row r="48" spans="1:10" s="130" customFormat="1" x14ac:dyDescent="0.2">
      <c r="A48" s="121"/>
      <c r="B48" s="122"/>
      <c r="C48" s="123"/>
      <c r="D48" s="124"/>
      <c r="E48" s="125"/>
      <c r="F48" s="121"/>
      <c r="G48" s="126"/>
      <c r="H48" s="127"/>
      <c r="I48" s="128" t="str">
        <f>IFERROR(H48*(VLOOKUP(C48,'Hilfsblatt, Referenzen'!D$34:E$38,2,FALSE)),"")</f>
        <v/>
      </c>
      <c r="J48" s="129"/>
    </row>
    <row r="49" spans="1:10" s="130" customFormat="1" x14ac:dyDescent="0.2">
      <c r="A49" s="121"/>
      <c r="B49" s="122"/>
      <c r="C49" s="123"/>
      <c r="D49" s="124"/>
      <c r="E49" s="125"/>
      <c r="F49" s="121"/>
      <c r="G49" s="126"/>
      <c r="H49" s="127"/>
      <c r="I49" s="128" t="str">
        <f>IFERROR(H49*(VLOOKUP(C49,'Hilfsblatt, Referenzen'!D$34:E$38,2,FALSE)),"")</f>
        <v/>
      </c>
      <c r="J49" s="129"/>
    </row>
    <row r="50" spans="1:10" s="130" customFormat="1" x14ac:dyDescent="0.2">
      <c r="A50" s="121"/>
      <c r="B50" s="122"/>
      <c r="C50" s="123"/>
      <c r="D50" s="124"/>
      <c r="E50" s="125"/>
      <c r="F50" s="121"/>
      <c r="G50" s="126"/>
      <c r="H50" s="127"/>
      <c r="I50" s="128" t="str">
        <f>IFERROR(H50*(VLOOKUP(C50,'Hilfsblatt, Referenzen'!D$34:E$38,2,FALSE)),"")</f>
        <v/>
      </c>
      <c r="J50" s="129"/>
    </row>
    <row r="51" spans="1:10" s="130" customFormat="1" x14ac:dyDescent="0.2">
      <c r="A51" s="121"/>
      <c r="B51" s="122"/>
      <c r="C51" s="123"/>
      <c r="D51" s="124"/>
      <c r="E51" s="125"/>
      <c r="F51" s="121"/>
      <c r="G51" s="126"/>
      <c r="H51" s="127"/>
      <c r="I51" s="128" t="str">
        <f>IFERROR(H51*(VLOOKUP(C51,'Hilfsblatt, Referenzen'!D$34:E$38,2,FALSE)),"")</f>
        <v/>
      </c>
      <c r="J51" s="129"/>
    </row>
    <row r="52" spans="1:10" s="130" customFormat="1" x14ac:dyDescent="0.2">
      <c r="A52" s="121"/>
      <c r="B52" s="122"/>
      <c r="C52" s="123"/>
      <c r="D52" s="124"/>
      <c r="E52" s="125"/>
      <c r="F52" s="121"/>
      <c r="G52" s="126"/>
      <c r="H52" s="127"/>
      <c r="I52" s="128" t="str">
        <f>IFERROR(H52*(VLOOKUP(C52,'Hilfsblatt, Referenzen'!D$34:E$38,2,FALSE)),"")</f>
        <v/>
      </c>
      <c r="J52" s="129"/>
    </row>
    <row r="53" spans="1:10" s="130" customFormat="1" x14ac:dyDescent="0.2">
      <c r="A53" s="121"/>
      <c r="B53" s="122"/>
      <c r="C53" s="123"/>
      <c r="D53" s="124"/>
      <c r="E53" s="125"/>
      <c r="F53" s="121"/>
      <c r="G53" s="126"/>
      <c r="H53" s="127"/>
      <c r="I53" s="128" t="str">
        <f>IFERROR(H53*(VLOOKUP(C53,'Hilfsblatt, Referenzen'!D$34:E$38,2,FALSE)),"")</f>
        <v/>
      </c>
      <c r="J53" s="129"/>
    </row>
    <row r="54" spans="1:10" s="130" customFormat="1" x14ac:dyDescent="0.2">
      <c r="A54" s="121"/>
      <c r="B54" s="122"/>
      <c r="C54" s="123"/>
      <c r="D54" s="124"/>
      <c r="E54" s="125"/>
      <c r="F54" s="121"/>
      <c r="G54" s="126"/>
      <c r="H54" s="127"/>
      <c r="I54" s="128" t="str">
        <f>IFERROR(H54*(VLOOKUP(C54,'Hilfsblatt, Referenzen'!D$34:E$38,2,FALSE)),"")</f>
        <v/>
      </c>
      <c r="J54" s="129"/>
    </row>
    <row r="55" spans="1:10" s="130" customFormat="1" x14ac:dyDescent="0.2">
      <c r="A55" s="121"/>
      <c r="B55" s="122"/>
      <c r="C55" s="123"/>
      <c r="D55" s="124"/>
      <c r="E55" s="125"/>
      <c r="F55" s="121"/>
      <c r="G55" s="126"/>
      <c r="H55" s="127"/>
      <c r="I55" s="128" t="str">
        <f>IFERROR(H55*(VLOOKUP(C55,'Hilfsblatt, Referenzen'!D$34:E$38,2,FALSE)),"")</f>
        <v/>
      </c>
      <c r="J55" s="129"/>
    </row>
    <row r="56" spans="1:10" s="130" customFormat="1" x14ac:dyDescent="0.2">
      <c r="A56" s="121"/>
      <c r="B56" s="122"/>
      <c r="C56" s="123"/>
      <c r="D56" s="124"/>
      <c r="E56" s="125"/>
      <c r="F56" s="121"/>
      <c r="G56" s="126"/>
      <c r="H56" s="127"/>
      <c r="I56" s="128" t="str">
        <f>IFERROR(H56*(VLOOKUP(C56,'Hilfsblatt, Referenzen'!D$34:E$38,2,FALSE)),"")</f>
        <v/>
      </c>
      <c r="J56" s="129"/>
    </row>
    <row r="57" spans="1:10" s="130" customFormat="1" x14ac:dyDescent="0.2">
      <c r="A57" s="121"/>
      <c r="B57" s="122"/>
      <c r="C57" s="123"/>
      <c r="D57" s="124"/>
      <c r="E57" s="125"/>
      <c r="F57" s="121"/>
      <c r="G57" s="126"/>
      <c r="H57" s="127"/>
      <c r="I57" s="128" t="str">
        <f>IFERROR(H57*(VLOOKUP(C57,'Hilfsblatt, Referenzen'!D$34:E$38,2,FALSE)),"")</f>
        <v/>
      </c>
      <c r="J57" s="129"/>
    </row>
    <row r="58" spans="1:10" s="130" customFormat="1" x14ac:dyDescent="0.2">
      <c r="A58" s="121"/>
      <c r="B58" s="122"/>
      <c r="C58" s="123"/>
      <c r="D58" s="124"/>
      <c r="E58" s="125"/>
      <c r="F58" s="121"/>
      <c r="G58" s="126"/>
      <c r="H58" s="127"/>
      <c r="I58" s="128" t="str">
        <f>IFERROR(H58*(VLOOKUP(C58,'Hilfsblatt, Referenzen'!D$34:E$38,2,FALSE)),"")</f>
        <v/>
      </c>
      <c r="J58" s="129"/>
    </row>
    <row r="59" spans="1:10" s="130" customFormat="1" x14ac:dyDescent="0.2">
      <c r="A59" s="121"/>
      <c r="B59" s="122"/>
      <c r="C59" s="123"/>
      <c r="D59" s="124"/>
      <c r="E59" s="125"/>
      <c r="F59" s="121"/>
      <c r="G59" s="126"/>
      <c r="H59" s="127"/>
      <c r="I59" s="128" t="str">
        <f>IFERROR(H59*(VLOOKUP(C59,'Hilfsblatt, Referenzen'!D$34:E$38,2,FALSE)),"")</f>
        <v/>
      </c>
      <c r="J59" s="129"/>
    </row>
    <row r="60" spans="1:10" s="130" customFormat="1" x14ac:dyDescent="0.2">
      <c r="A60" s="121"/>
      <c r="B60" s="122"/>
      <c r="C60" s="123"/>
      <c r="D60" s="124"/>
      <c r="E60" s="125"/>
      <c r="F60" s="121"/>
      <c r="G60" s="126"/>
      <c r="H60" s="127"/>
      <c r="I60" s="128" t="str">
        <f>IFERROR(H60*(VLOOKUP(C60,'Hilfsblatt, Referenzen'!D$34:E$38,2,FALSE)),"")</f>
        <v/>
      </c>
      <c r="J60" s="129"/>
    </row>
    <row r="61" spans="1:10" s="130" customFormat="1" x14ac:dyDescent="0.2">
      <c r="A61" s="121"/>
      <c r="B61" s="122"/>
      <c r="C61" s="123"/>
      <c r="D61" s="124"/>
      <c r="E61" s="125"/>
      <c r="F61" s="121"/>
      <c r="G61" s="126"/>
      <c r="H61" s="127"/>
      <c r="I61" s="128" t="str">
        <f>IFERROR(H61*(VLOOKUP(C61,'Hilfsblatt, Referenzen'!D$34:E$38,2,FALSE)),"")</f>
        <v/>
      </c>
      <c r="J61" s="129"/>
    </row>
    <row r="62" spans="1:10" s="130" customFormat="1" x14ac:dyDescent="0.2">
      <c r="A62" s="121"/>
      <c r="B62" s="122"/>
      <c r="C62" s="123"/>
      <c r="D62" s="124"/>
      <c r="E62" s="125"/>
      <c r="F62" s="121"/>
      <c r="G62" s="126"/>
      <c r="H62" s="127"/>
      <c r="I62" s="128" t="str">
        <f>IFERROR(H62*(VLOOKUP(C62,'Hilfsblatt, Referenzen'!D$34:E$38,2,FALSE)),"")</f>
        <v/>
      </c>
      <c r="J62" s="129"/>
    </row>
    <row r="63" spans="1:10" s="130" customFormat="1" x14ac:dyDescent="0.2">
      <c r="A63" s="121"/>
      <c r="B63" s="122"/>
      <c r="C63" s="123"/>
      <c r="D63" s="124"/>
      <c r="E63" s="125"/>
      <c r="F63" s="121"/>
      <c r="G63" s="126"/>
      <c r="H63" s="127"/>
      <c r="I63" s="128" t="str">
        <f>IFERROR(H63*(VLOOKUP(C63,'Hilfsblatt, Referenzen'!D$34:E$38,2,FALSE)),"")</f>
        <v/>
      </c>
      <c r="J63" s="129"/>
    </row>
    <row r="64" spans="1:10" s="130" customFormat="1" x14ac:dyDescent="0.2">
      <c r="A64" s="121"/>
      <c r="B64" s="122"/>
      <c r="C64" s="123"/>
      <c r="D64" s="124"/>
      <c r="E64" s="125"/>
      <c r="F64" s="121"/>
      <c r="G64" s="126"/>
      <c r="H64" s="127"/>
      <c r="I64" s="128" t="str">
        <f>IFERROR(H64*(VLOOKUP(C64,'Hilfsblatt, Referenzen'!D$34:E$38,2,FALSE)),"")</f>
        <v/>
      </c>
      <c r="J64" s="129"/>
    </row>
    <row r="65" spans="1:10" s="130" customFormat="1" x14ac:dyDescent="0.2">
      <c r="A65" s="121"/>
      <c r="B65" s="122"/>
      <c r="C65" s="123"/>
      <c r="D65" s="124"/>
      <c r="E65" s="125"/>
      <c r="F65" s="121"/>
      <c r="G65" s="126"/>
      <c r="H65" s="127"/>
      <c r="I65" s="128" t="str">
        <f>IFERROR(H65*(VLOOKUP(C65,'Hilfsblatt, Referenzen'!D$34:E$38,2,FALSE)),"")</f>
        <v/>
      </c>
      <c r="J65" s="129"/>
    </row>
    <row r="66" spans="1:10" s="130" customFormat="1" x14ac:dyDescent="0.2">
      <c r="A66" s="121"/>
      <c r="B66" s="122"/>
      <c r="C66" s="123"/>
      <c r="D66" s="124"/>
      <c r="E66" s="125"/>
      <c r="F66" s="121"/>
      <c r="G66" s="126"/>
      <c r="H66" s="127"/>
      <c r="I66" s="128" t="str">
        <f>IFERROR(H66*(VLOOKUP(C66,'Hilfsblatt, Referenzen'!D$34:E$38,2,FALSE)),"")</f>
        <v/>
      </c>
      <c r="J66" s="129"/>
    </row>
    <row r="67" spans="1:10" s="130" customFormat="1" x14ac:dyDescent="0.2">
      <c r="A67" s="121"/>
      <c r="B67" s="122"/>
      <c r="C67" s="123"/>
      <c r="D67" s="124"/>
      <c r="E67" s="125"/>
      <c r="F67" s="121"/>
      <c r="G67" s="126"/>
      <c r="H67" s="127"/>
      <c r="I67" s="128" t="str">
        <f>IFERROR(H67*(VLOOKUP(C67,'Hilfsblatt, Referenzen'!D$34:E$38,2,FALSE)),"")</f>
        <v/>
      </c>
      <c r="J67" s="129"/>
    </row>
    <row r="68" spans="1:10" s="130" customFormat="1" x14ac:dyDescent="0.2">
      <c r="A68" s="121"/>
      <c r="B68" s="122"/>
      <c r="C68" s="123"/>
      <c r="D68" s="124"/>
      <c r="E68" s="125"/>
      <c r="F68" s="121"/>
      <c r="G68" s="126"/>
      <c r="H68" s="127"/>
      <c r="I68" s="128" t="str">
        <f>IFERROR(H68*(VLOOKUP(C68,'Hilfsblatt, Referenzen'!D$34:E$38,2,FALSE)),"")</f>
        <v/>
      </c>
      <c r="J68" s="129"/>
    </row>
    <row r="69" spans="1:10" s="130" customFormat="1" x14ac:dyDescent="0.2">
      <c r="A69" s="121"/>
      <c r="B69" s="122"/>
      <c r="C69" s="123"/>
      <c r="D69" s="124"/>
      <c r="E69" s="125"/>
      <c r="F69" s="121"/>
      <c r="G69" s="126"/>
      <c r="H69" s="127"/>
      <c r="I69" s="128" t="str">
        <f>IFERROR(H69*(VLOOKUP(C69,'Hilfsblatt, Referenzen'!D$34:E$38,2,FALSE)),"")</f>
        <v/>
      </c>
      <c r="J69" s="129"/>
    </row>
    <row r="70" spans="1:10" s="130" customFormat="1" x14ac:dyDescent="0.2">
      <c r="A70" s="121"/>
      <c r="B70" s="122"/>
      <c r="C70" s="123"/>
      <c r="D70" s="124"/>
      <c r="E70" s="125"/>
      <c r="F70" s="121"/>
      <c r="G70" s="126"/>
      <c r="H70" s="127"/>
      <c r="I70" s="128" t="str">
        <f>IFERROR(H70*(VLOOKUP(C70,'Hilfsblatt, Referenzen'!D$34:E$38,2,FALSE)),"")</f>
        <v/>
      </c>
      <c r="J70" s="129"/>
    </row>
    <row r="71" spans="1:10" s="130" customFormat="1" x14ac:dyDescent="0.2">
      <c r="A71" s="121"/>
      <c r="B71" s="122"/>
      <c r="C71" s="123"/>
      <c r="D71" s="124"/>
      <c r="E71" s="125"/>
      <c r="F71" s="121"/>
      <c r="G71" s="126"/>
      <c r="H71" s="127"/>
      <c r="I71" s="128" t="str">
        <f>IFERROR(H71*(VLOOKUP(C71,'Hilfsblatt, Referenzen'!D$34:E$38,2,FALSE)),"")</f>
        <v/>
      </c>
      <c r="J71" s="129"/>
    </row>
    <row r="72" spans="1:10" s="130" customFormat="1" x14ac:dyDescent="0.2">
      <c r="A72" s="121"/>
      <c r="B72" s="122"/>
      <c r="C72" s="123"/>
      <c r="D72" s="124"/>
      <c r="E72" s="125"/>
      <c r="F72" s="121"/>
      <c r="G72" s="126"/>
      <c r="H72" s="127"/>
      <c r="I72" s="128" t="str">
        <f>IFERROR(H72*(VLOOKUP(C72,'Hilfsblatt, Referenzen'!D$34:E$38,2,FALSE)),"")</f>
        <v/>
      </c>
      <c r="J72" s="129"/>
    </row>
    <row r="73" spans="1:10" s="130" customFormat="1" x14ac:dyDescent="0.2">
      <c r="A73" s="121"/>
      <c r="B73" s="122"/>
      <c r="C73" s="123"/>
      <c r="D73" s="124"/>
      <c r="E73" s="125"/>
      <c r="F73" s="121"/>
      <c r="G73" s="126"/>
      <c r="H73" s="127"/>
      <c r="I73" s="128" t="str">
        <f>IFERROR(H73*(VLOOKUP(C73,'Hilfsblatt, Referenzen'!D$34:E$38,2,FALSE)),"")</f>
        <v/>
      </c>
      <c r="J73" s="129"/>
    </row>
    <row r="74" spans="1:10" s="130" customFormat="1" x14ac:dyDescent="0.2">
      <c r="A74" s="121"/>
      <c r="B74" s="122"/>
      <c r="C74" s="123"/>
      <c r="D74" s="124"/>
      <c r="E74" s="125"/>
      <c r="F74" s="121"/>
      <c r="G74" s="126"/>
      <c r="H74" s="127"/>
      <c r="I74" s="128" t="str">
        <f>IFERROR(H74*(VLOOKUP(C74,'Hilfsblatt, Referenzen'!D$34:E$38,2,FALSE)),"")</f>
        <v/>
      </c>
      <c r="J74" s="129"/>
    </row>
    <row r="75" spans="1:10" s="130" customFormat="1" x14ac:dyDescent="0.2">
      <c r="A75" s="121"/>
      <c r="B75" s="122"/>
      <c r="C75" s="123"/>
      <c r="D75" s="124"/>
      <c r="E75" s="125"/>
      <c r="F75" s="121"/>
      <c r="G75" s="126"/>
      <c r="H75" s="127"/>
      <c r="I75" s="128" t="str">
        <f>IFERROR(H75*(VLOOKUP(C75,'Hilfsblatt, Referenzen'!D$34:E$38,2,FALSE)),"")</f>
        <v/>
      </c>
      <c r="J75" s="129"/>
    </row>
    <row r="76" spans="1:10" s="130" customFormat="1" x14ac:dyDescent="0.2">
      <c r="A76" s="121"/>
      <c r="B76" s="122"/>
      <c r="C76" s="123"/>
      <c r="D76" s="124"/>
      <c r="E76" s="125"/>
      <c r="F76" s="121"/>
      <c r="G76" s="126"/>
      <c r="H76" s="127"/>
      <c r="I76" s="128" t="str">
        <f>IFERROR(H76*(VLOOKUP(C76,'Hilfsblatt, Referenzen'!D$34:E$38,2,FALSE)),"")</f>
        <v/>
      </c>
      <c r="J76" s="129"/>
    </row>
    <row r="77" spans="1:10" s="130" customFormat="1" x14ac:dyDescent="0.2">
      <c r="A77" s="121"/>
      <c r="B77" s="122"/>
      <c r="C77" s="123"/>
      <c r="D77" s="124"/>
      <c r="E77" s="125"/>
      <c r="F77" s="121"/>
      <c r="G77" s="126"/>
      <c r="H77" s="127"/>
      <c r="I77" s="128" t="str">
        <f>IFERROR(H77*(VLOOKUP(C77,'Hilfsblatt, Referenzen'!D$34:E$38,2,FALSE)),"")</f>
        <v/>
      </c>
      <c r="J77" s="129"/>
    </row>
    <row r="78" spans="1:10" s="130" customFormat="1" x14ac:dyDescent="0.2">
      <c r="A78" s="121"/>
      <c r="B78" s="122"/>
      <c r="C78" s="123"/>
      <c r="D78" s="124"/>
      <c r="E78" s="125"/>
      <c r="F78" s="121"/>
      <c r="G78" s="126"/>
      <c r="H78" s="127"/>
      <c r="I78" s="128" t="str">
        <f>IFERROR(H78*(VLOOKUP(C78,'Hilfsblatt, Referenzen'!D$34:E$38,2,FALSE)),"")</f>
        <v/>
      </c>
      <c r="J78" s="129"/>
    </row>
    <row r="79" spans="1:10" s="130" customFormat="1" x14ac:dyDescent="0.2">
      <c r="A79" s="121"/>
      <c r="B79" s="122"/>
      <c r="C79" s="123"/>
      <c r="D79" s="124"/>
      <c r="E79" s="125"/>
      <c r="F79" s="121"/>
      <c r="G79" s="126"/>
      <c r="H79" s="127"/>
      <c r="I79" s="128" t="str">
        <f>IFERROR(H79*(VLOOKUP(C79,'Hilfsblatt, Referenzen'!D$34:E$38,2,FALSE)),"")</f>
        <v/>
      </c>
      <c r="J79" s="129"/>
    </row>
    <row r="80" spans="1:10" s="130" customFormat="1" x14ac:dyDescent="0.2">
      <c r="A80" s="121"/>
      <c r="B80" s="122"/>
      <c r="C80" s="123"/>
      <c r="D80" s="124"/>
      <c r="E80" s="125"/>
      <c r="F80" s="121"/>
      <c r="G80" s="126"/>
      <c r="H80" s="127"/>
      <c r="I80" s="128" t="str">
        <f>IFERROR(H80*(VLOOKUP(C80,'Hilfsblatt, Referenzen'!D$34:E$38,2,FALSE)),"")</f>
        <v/>
      </c>
      <c r="J80" s="129"/>
    </row>
    <row r="81" spans="1:10" s="130" customFormat="1" x14ac:dyDescent="0.2">
      <c r="A81" s="121"/>
      <c r="B81" s="122"/>
      <c r="C81" s="123"/>
      <c r="D81" s="124"/>
      <c r="E81" s="125"/>
      <c r="F81" s="121"/>
      <c r="G81" s="126"/>
      <c r="H81" s="127"/>
      <c r="I81" s="128" t="str">
        <f>IFERROR(H81*(VLOOKUP(C81,'Hilfsblatt, Referenzen'!D$34:E$38,2,FALSE)),"")</f>
        <v/>
      </c>
      <c r="J81" s="129"/>
    </row>
    <row r="82" spans="1:10" s="130" customFormat="1" x14ac:dyDescent="0.2">
      <c r="A82" s="121"/>
      <c r="B82" s="122"/>
      <c r="C82" s="123"/>
      <c r="D82" s="124"/>
      <c r="E82" s="125"/>
      <c r="F82" s="121"/>
      <c r="G82" s="126"/>
      <c r="H82" s="127"/>
      <c r="I82" s="128" t="str">
        <f>IFERROR(H82*(VLOOKUP(C82,'Hilfsblatt, Referenzen'!D$34:E$38,2,FALSE)),"")</f>
        <v/>
      </c>
      <c r="J82" s="129"/>
    </row>
    <row r="83" spans="1:10" s="130" customFormat="1" x14ac:dyDescent="0.2">
      <c r="A83" s="121"/>
      <c r="B83" s="122"/>
      <c r="C83" s="123"/>
      <c r="D83" s="124"/>
      <c r="E83" s="125"/>
      <c r="F83" s="121"/>
      <c r="G83" s="126"/>
      <c r="H83" s="127"/>
      <c r="I83" s="128" t="str">
        <f>IFERROR(H83*(VLOOKUP(C83,'Hilfsblatt, Referenzen'!D$34:E$38,2,FALSE)),"")</f>
        <v/>
      </c>
      <c r="J83" s="129"/>
    </row>
    <row r="84" spans="1:10" s="130" customFormat="1" x14ac:dyDescent="0.2">
      <c r="A84" s="121"/>
      <c r="B84" s="122"/>
      <c r="C84" s="123"/>
      <c r="D84" s="124"/>
      <c r="E84" s="125"/>
      <c r="F84" s="121"/>
      <c r="G84" s="126"/>
      <c r="H84" s="127"/>
      <c r="I84" s="128" t="str">
        <f>IFERROR(H84*(VLOOKUP(C84,'Hilfsblatt, Referenzen'!D$34:E$38,2,FALSE)),"")</f>
        <v/>
      </c>
      <c r="J84" s="129"/>
    </row>
    <row r="85" spans="1:10" s="130" customFormat="1" x14ac:dyDescent="0.2">
      <c r="A85" s="121"/>
      <c r="B85" s="122"/>
      <c r="C85" s="123"/>
      <c r="D85" s="124"/>
      <c r="E85" s="125"/>
      <c r="F85" s="121"/>
      <c r="G85" s="126"/>
      <c r="H85" s="127"/>
      <c r="I85" s="128" t="str">
        <f>IFERROR(H85*(VLOOKUP(C85,'Hilfsblatt, Referenzen'!D$34:E$38,2,FALSE)),"")</f>
        <v/>
      </c>
      <c r="J85" s="129"/>
    </row>
    <row r="86" spans="1:10" s="130" customFormat="1" x14ac:dyDescent="0.2">
      <c r="A86" s="121"/>
      <c r="B86" s="122"/>
      <c r="C86" s="123"/>
      <c r="D86" s="124"/>
      <c r="E86" s="125"/>
      <c r="F86" s="121"/>
      <c r="G86" s="126"/>
      <c r="H86" s="127"/>
      <c r="I86" s="128" t="str">
        <f>IFERROR(H86*(VLOOKUP(C86,'Hilfsblatt, Referenzen'!D$34:E$38,2,FALSE)),"")</f>
        <v/>
      </c>
      <c r="J86" s="129"/>
    </row>
    <row r="87" spans="1:10" s="130" customFormat="1" x14ac:dyDescent="0.2">
      <c r="A87" s="121"/>
      <c r="B87" s="122"/>
      <c r="C87" s="123"/>
      <c r="D87" s="124"/>
      <c r="E87" s="125"/>
      <c r="F87" s="121"/>
      <c r="G87" s="126"/>
      <c r="H87" s="127"/>
      <c r="I87" s="128" t="str">
        <f>IFERROR(H87*(VLOOKUP(C87,'Hilfsblatt, Referenzen'!D$34:E$38,2,FALSE)),"")</f>
        <v/>
      </c>
      <c r="J87" s="129"/>
    </row>
    <row r="88" spans="1:10" s="130" customFormat="1" x14ac:dyDescent="0.2">
      <c r="A88" s="121"/>
      <c r="B88" s="122"/>
      <c r="C88" s="123"/>
      <c r="D88" s="124"/>
      <c r="E88" s="125"/>
      <c r="F88" s="121"/>
      <c r="G88" s="126"/>
      <c r="H88" s="127"/>
      <c r="I88" s="128" t="str">
        <f>IFERROR(H88*(VLOOKUP(C88,'Hilfsblatt, Referenzen'!D$34:E$38,2,FALSE)),"")</f>
        <v/>
      </c>
      <c r="J88" s="129"/>
    </row>
    <row r="89" spans="1:10" s="130" customFormat="1" x14ac:dyDescent="0.2">
      <c r="A89" s="121"/>
      <c r="B89" s="122"/>
      <c r="C89" s="123"/>
      <c r="D89" s="124"/>
      <c r="E89" s="125"/>
      <c r="F89" s="121"/>
      <c r="G89" s="126"/>
      <c r="H89" s="127"/>
      <c r="I89" s="128" t="str">
        <f>IFERROR(H89*(VLOOKUP(C89,'Hilfsblatt, Referenzen'!D$34:E$38,2,FALSE)),"")</f>
        <v/>
      </c>
      <c r="J89" s="129"/>
    </row>
    <row r="90" spans="1:10" s="130" customFormat="1" x14ac:dyDescent="0.2">
      <c r="A90" s="121"/>
      <c r="B90" s="122"/>
      <c r="C90" s="123"/>
      <c r="D90" s="124"/>
      <c r="E90" s="125"/>
      <c r="F90" s="121"/>
      <c r="G90" s="126"/>
      <c r="H90" s="127"/>
      <c r="I90" s="128" t="str">
        <f>IFERROR(H90*(VLOOKUP(C90,'Hilfsblatt, Referenzen'!D$34:E$38,2,FALSE)),"")</f>
        <v/>
      </c>
      <c r="J90" s="129"/>
    </row>
    <row r="91" spans="1:10" s="130" customFormat="1" x14ac:dyDescent="0.2">
      <c r="A91" s="121"/>
      <c r="B91" s="122"/>
      <c r="C91" s="123"/>
      <c r="D91" s="124"/>
      <c r="E91" s="125"/>
      <c r="F91" s="121"/>
      <c r="G91" s="126"/>
      <c r="H91" s="127"/>
      <c r="I91" s="128" t="str">
        <f>IFERROR(H91*(VLOOKUP(C91,'Hilfsblatt, Referenzen'!D$34:E$38,2,FALSE)),"")</f>
        <v/>
      </c>
      <c r="J91" s="129"/>
    </row>
    <row r="92" spans="1:10" s="130" customFormat="1" x14ac:dyDescent="0.2">
      <c r="A92" s="121"/>
      <c r="B92" s="122"/>
      <c r="C92" s="123"/>
      <c r="D92" s="124"/>
      <c r="E92" s="125"/>
      <c r="F92" s="121"/>
      <c r="G92" s="126"/>
      <c r="H92" s="127"/>
      <c r="I92" s="128" t="str">
        <f>IFERROR(H92*(VLOOKUP(C92,'Hilfsblatt, Referenzen'!D$34:E$38,2,FALSE)),"")</f>
        <v/>
      </c>
      <c r="J92" s="129"/>
    </row>
    <row r="93" spans="1:10" s="130" customFormat="1" x14ac:dyDescent="0.2">
      <c r="A93" s="121"/>
      <c r="B93" s="122"/>
      <c r="C93" s="123"/>
      <c r="D93" s="124"/>
      <c r="E93" s="125"/>
      <c r="F93" s="121"/>
      <c r="G93" s="126"/>
      <c r="H93" s="127"/>
      <c r="I93" s="128" t="str">
        <f>IFERROR(H93*(VLOOKUP(C93,'Hilfsblatt, Referenzen'!D$34:E$38,2,FALSE)),"")</f>
        <v/>
      </c>
      <c r="J93" s="129"/>
    </row>
    <row r="94" spans="1:10" s="130" customFormat="1" x14ac:dyDescent="0.2">
      <c r="A94" s="121"/>
      <c r="B94" s="122"/>
      <c r="C94" s="123"/>
      <c r="D94" s="124"/>
      <c r="E94" s="125"/>
      <c r="F94" s="121"/>
      <c r="G94" s="126"/>
      <c r="H94" s="127"/>
      <c r="I94" s="128" t="str">
        <f>IFERROR(H94*(VLOOKUP(C94,'Hilfsblatt, Referenzen'!D$34:E$38,2,FALSE)),"")</f>
        <v/>
      </c>
      <c r="J94" s="129"/>
    </row>
    <row r="95" spans="1:10" s="130" customFormat="1" x14ac:dyDescent="0.2">
      <c r="A95" s="121"/>
      <c r="B95" s="122"/>
      <c r="C95" s="123"/>
      <c r="D95" s="124"/>
      <c r="E95" s="125"/>
      <c r="F95" s="121"/>
      <c r="G95" s="126"/>
      <c r="H95" s="127"/>
      <c r="I95" s="128" t="str">
        <f>IFERROR(H95*(VLOOKUP(C95,'Hilfsblatt, Referenzen'!D$34:E$38,2,FALSE)),"")</f>
        <v/>
      </c>
      <c r="J95" s="129"/>
    </row>
    <row r="96" spans="1:10" s="130" customFormat="1" x14ac:dyDescent="0.2">
      <c r="A96" s="121"/>
      <c r="B96" s="122"/>
      <c r="C96" s="123"/>
      <c r="D96" s="124"/>
      <c r="E96" s="125"/>
      <c r="F96" s="121"/>
      <c r="G96" s="126"/>
      <c r="H96" s="127"/>
      <c r="I96" s="128" t="str">
        <f>IFERROR(H96*(VLOOKUP(C96,'Hilfsblatt, Referenzen'!D$34:E$38,2,FALSE)),"")</f>
        <v/>
      </c>
      <c r="J96" s="129"/>
    </row>
    <row r="97" spans="1:10" s="130" customFormat="1" x14ac:dyDescent="0.2">
      <c r="A97" s="121"/>
      <c r="B97" s="122"/>
      <c r="C97" s="123"/>
      <c r="D97" s="124"/>
      <c r="E97" s="125"/>
      <c r="F97" s="121"/>
      <c r="G97" s="126"/>
      <c r="H97" s="127"/>
      <c r="I97" s="128" t="str">
        <f>IFERROR(H97*(VLOOKUP(C97,'Hilfsblatt, Referenzen'!D$34:E$38,2,FALSE)),"")</f>
        <v/>
      </c>
      <c r="J97" s="129"/>
    </row>
    <row r="98" spans="1:10" s="130" customFormat="1" x14ac:dyDescent="0.2">
      <c r="A98" s="121"/>
      <c r="B98" s="122"/>
      <c r="C98" s="123"/>
      <c r="D98" s="124"/>
      <c r="E98" s="125"/>
      <c r="F98" s="121"/>
      <c r="G98" s="126"/>
      <c r="H98" s="127"/>
      <c r="I98" s="128" t="str">
        <f>IFERROR(H98*(VLOOKUP(C98,'Hilfsblatt, Referenzen'!D$34:E$38,2,FALSE)),"")</f>
        <v/>
      </c>
      <c r="J98" s="129"/>
    </row>
    <row r="99" spans="1:10" s="130" customFormat="1" x14ac:dyDescent="0.2">
      <c r="A99" s="121"/>
      <c r="B99" s="122"/>
      <c r="C99" s="123"/>
      <c r="D99" s="124"/>
      <c r="E99" s="125"/>
      <c r="F99" s="121"/>
      <c r="G99" s="126"/>
      <c r="H99" s="127"/>
      <c r="I99" s="128" t="str">
        <f>IFERROR(H99*(VLOOKUP(C99,'Hilfsblatt, Referenzen'!D$34:E$38,2,FALSE)),"")</f>
        <v/>
      </c>
      <c r="J99" s="129"/>
    </row>
    <row r="100" spans="1:10" s="130" customFormat="1" x14ac:dyDescent="0.2">
      <c r="A100" s="121"/>
      <c r="B100" s="122"/>
      <c r="C100" s="123"/>
      <c r="D100" s="124"/>
      <c r="E100" s="125"/>
      <c r="F100" s="121"/>
      <c r="G100" s="126"/>
      <c r="H100" s="127"/>
      <c r="I100" s="128" t="str">
        <f>IFERROR(H100*(VLOOKUP(C100,'Hilfsblatt, Referenzen'!D$34:E$38,2,FALSE)),"")</f>
        <v/>
      </c>
      <c r="J100" s="129"/>
    </row>
    <row r="101" spans="1:10" s="130" customFormat="1" x14ac:dyDescent="0.2">
      <c r="A101" s="121"/>
      <c r="B101" s="122"/>
      <c r="C101" s="123"/>
      <c r="D101" s="124"/>
      <c r="E101" s="125"/>
      <c r="F101" s="121"/>
      <c r="G101" s="126"/>
      <c r="H101" s="127"/>
      <c r="I101" s="128" t="str">
        <f>IFERROR(H101*(VLOOKUP(C101,'Hilfsblatt, Referenzen'!D$34:E$38,2,FALSE)),"")</f>
        <v/>
      </c>
      <c r="J101" s="129"/>
    </row>
    <row r="102" spans="1:10" s="130" customFormat="1" x14ac:dyDescent="0.2">
      <c r="A102" s="121"/>
      <c r="B102" s="122"/>
      <c r="C102" s="123"/>
      <c r="D102" s="124"/>
      <c r="E102" s="125"/>
      <c r="F102" s="121"/>
      <c r="G102" s="126"/>
      <c r="H102" s="127"/>
      <c r="I102" s="128" t="str">
        <f>IFERROR(H102*(VLOOKUP(C102,'Hilfsblatt, Referenzen'!D$34:E$38,2,FALSE)),"")</f>
        <v/>
      </c>
      <c r="J102" s="129"/>
    </row>
    <row r="103" spans="1:10" s="130" customFormat="1" x14ac:dyDescent="0.2">
      <c r="A103" s="121"/>
      <c r="B103" s="122"/>
      <c r="C103" s="123"/>
      <c r="D103" s="124"/>
      <c r="E103" s="125"/>
      <c r="F103" s="121"/>
      <c r="G103" s="126"/>
      <c r="H103" s="127"/>
      <c r="I103" s="128" t="str">
        <f>IFERROR(H103*(VLOOKUP(C103,'Hilfsblatt, Referenzen'!D$34:E$38,2,FALSE)),"")</f>
        <v/>
      </c>
      <c r="J103" s="129"/>
    </row>
    <row r="104" spans="1:10" s="130" customFormat="1" x14ac:dyDescent="0.2">
      <c r="A104" s="121"/>
      <c r="B104" s="122"/>
      <c r="C104" s="123"/>
      <c r="D104" s="124"/>
      <c r="E104" s="125"/>
      <c r="F104" s="121"/>
      <c r="G104" s="126"/>
      <c r="H104" s="127"/>
      <c r="I104" s="128" t="str">
        <f>IFERROR(H104*(VLOOKUP(C104,'Hilfsblatt, Referenzen'!D$34:E$38,2,FALSE)),"")</f>
        <v/>
      </c>
      <c r="J104" s="129"/>
    </row>
    <row r="105" spans="1:10" s="130" customFormat="1" x14ac:dyDescent="0.2">
      <c r="A105" s="121"/>
      <c r="B105" s="122"/>
      <c r="C105" s="123"/>
      <c r="D105" s="124"/>
      <c r="E105" s="125"/>
      <c r="F105" s="121"/>
      <c r="G105" s="126"/>
      <c r="H105" s="127"/>
      <c r="I105" s="128" t="str">
        <f>IFERROR(H105*(VLOOKUP(C105,'Hilfsblatt, Referenzen'!D$34:E$38,2,FALSE)),"")</f>
        <v/>
      </c>
      <c r="J105" s="129"/>
    </row>
    <row r="106" spans="1:10" s="130" customFormat="1" x14ac:dyDescent="0.2">
      <c r="A106" s="121"/>
      <c r="B106" s="122"/>
      <c r="C106" s="123"/>
      <c r="D106" s="124"/>
      <c r="E106" s="125"/>
      <c r="F106" s="121"/>
      <c r="G106" s="126"/>
      <c r="H106" s="127"/>
      <c r="I106" s="128" t="str">
        <f>IFERROR(H106*(VLOOKUP(C106,'Hilfsblatt, Referenzen'!D$34:E$38,2,FALSE)),"")</f>
        <v/>
      </c>
      <c r="J106" s="129"/>
    </row>
    <row r="107" spans="1:10" s="130" customFormat="1" x14ac:dyDescent="0.2">
      <c r="A107" s="121"/>
      <c r="B107" s="122"/>
      <c r="C107" s="123"/>
      <c r="D107" s="124"/>
      <c r="E107" s="125"/>
      <c r="F107" s="121"/>
      <c r="G107" s="126"/>
      <c r="H107" s="127"/>
      <c r="I107" s="128" t="str">
        <f>IFERROR(H107*(VLOOKUP(C107,'Hilfsblatt, Referenzen'!D$34:E$38,2,FALSE)),"")</f>
        <v/>
      </c>
      <c r="J107" s="129"/>
    </row>
    <row r="108" spans="1:10" s="130" customFormat="1" x14ac:dyDescent="0.2">
      <c r="A108" s="121"/>
      <c r="B108" s="122"/>
      <c r="C108" s="123"/>
      <c r="D108" s="124"/>
      <c r="E108" s="125"/>
      <c r="F108" s="121"/>
      <c r="G108" s="126"/>
      <c r="H108" s="127"/>
      <c r="I108" s="128" t="str">
        <f>IFERROR(H108*(VLOOKUP(C108,'Hilfsblatt, Referenzen'!D$34:E$38,2,FALSE)),"")</f>
        <v/>
      </c>
      <c r="J108" s="129"/>
    </row>
    <row r="109" spans="1:10" s="130" customFormat="1" x14ac:dyDescent="0.2">
      <c r="A109" s="121"/>
      <c r="B109" s="122"/>
      <c r="C109" s="123"/>
      <c r="D109" s="124"/>
      <c r="E109" s="125"/>
      <c r="F109" s="121"/>
      <c r="G109" s="126"/>
      <c r="H109" s="127"/>
      <c r="I109" s="128" t="str">
        <f>IFERROR(H109*(VLOOKUP(C109,'Hilfsblatt, Referenzen'!D$34:E$38,2,FALSE)),"")</f>
        <v/>
      </c>
      <c r="J109" s="129"/>
    </row>
    <row r="110" spans="1:10" s="130" customFormat="1" x14ac:dyDescent="0.2">
      <c r="A110" s="121"/>
      <c r="B110" s="122"/>
      <c r="C110" s="123"/>
      <c r="D110" s="124"/>
      <c r="E110" s="125"/>
      <c r="F110" s="121"/>
      <c r="G110" s="126"/>
      <c r="H110" s="127"/>
      <c r="I110" s="128" t="str">
        <f>IFERROR(H110*(VLOOKUP(C110,'Hilfsblatt, Referenzen'!D$34:E$38,2,FALSE)),"")</f>
        <v/>
      </c>
      <c r="J110" s="129"/>
    </row>
    <row r="111" spans="1:10" s="130" customFormat="1" x14ac:dyDescent="0.2">
      <c r="A111" s="121"/>
      <c r="B111" s="122"/>
      <c r="C111" s="123"/>
      <c r="D111" s="124"/>
      <c r="E111" s="125"/>
      <c r="F111" s="121"/>
      <c r="G111" s="126"/>
      <c r="H111" s="127"/>
      <c r="I111" s="128" t="str">
        <f>IFERROR(H111*(VLOOKUP(C111,'Hilfsblatt, Referenzen'!D$34:E$38,2,FALSE)),"")</f>
        <v/>
      </c>
      <c r="J111" s="129"/>
    </row>
    <row r="112" spans="1:10" s="130" customFormat="1" x14ac:dyDescent="0.2">
      <c r="A112" s="121"/>
      <c r="B112" s="122"/>
      <c r="C112" s="123"/>
      <c r="D112" s="124"/>
      <c r="E112" s="125"/>
      <c r="F112" s="121"/>
      <c r="G112" s="126"/>
      <c r="H112" s="127"/>
      <c r="I112" s="128" t="str">
        <f>IFERROR(H112*(VLOOKUP(C112,'Hilfsblatt, Referenzen'!D$34:E$38,2,FALSE)),"")</f>
        <v/>
      </c>
      <c r="J112" s="129"/>
    </row>
    <row r="113" spans="1:10" s="130" customFormat="1" x14ac:dyDescent="0.2">
      <c r="A113" s="121"/>
      <c r="B113" s="122"/>
      <c r="C113" s="123"/>
      <c r="D113" s="124"/>
      <c r="E113" s="125"/>
      <c r="F113" s="121"/>
      <c r="G113" s="126"/>
      <c r="H113" s="127"/>
      <c r="I113" s="128" t="str">
        <f>IFERROR(H113*(VLOOKUP(C113,'Hilfsblatt, Referenzen'!D$34:E$38,2,FALSE)),"")</f>
        <v/>
      </c>
      <c r="J113" s="129"/>
    </row>
    <row r="114" spans="1:10" s="130" customFormat="1" x14ac:dyDescent="0.2">
      <c r="A114" s="121"/>
      <c r="B114" s="122"/>
      <c r="C114" s="123"/>
      <c r="D114" s="124"/>
      <c r="E114" s="125"/>
      <c r="F114" s="121"/>
      <c r="G114" s="126"/>
      <c r="H114" s="127"/>
      <c r="I114" s="128" t="str">
        <f>IFERROR(H114*(VLOOKUP(C114,'Hilfsblatt, Referenzen'!D$34:E$38,2,FALSE)),"")</f>
        <v/>
      </c>
      <c r="J114" s="129"/>
    </row>
    <row r="115" spans="1:10" s="130" customFormat="1" x14ac:dyDescent="0.2">
      <c r="A115" s="121"/>
      <c r="B115" s="122"/>
      <c r="C115" s="123"/>
      <c r="D115" s="124"/>
      <c r="E115" s="125"/>
      <c r="F115" s="121"/>
      <c r="G115" s="126"/>
      <c r="H115" s="127"/>
      <c r="I115" s="128" t="str">
        <f>IFERROR(H115*(VLOOKUP(C115,'Hilfsblatt, Referenzen'!D$34:E$38,2,FALSE)),"")</f>
        <v/>
      </c>
      <c r="J115" s="129"/>
    </row>
    <row r="116" spans="1:10" s="130" customFormat="1" x14ac:dyDescent="0.2">
      <c r="A116" s="121"/>
      <c r="B116" s="122"/>
      <c r="C116" s="123"/>
      <c r="D116" s="124"/>
      <c r="E116" s="125"/>
      <c r="F116" s="121"/>
      <c r="G116" s="126"/>
      <c r="H116" s="127"/>
      <c r="I116" s="128" t="str">
        <f>IFERROR(H116*(VLOOKUP(C116,'Hilfsblatt, Referenzen'!D$34:E$38,2,FALSE)),"")</f>
        <v/>
      </c>
      <c r="J116" s="129"/>
    </row>
    <row r="117" spans="1:10" s="130" customFormat="1" x14ac:dyDescent="0.2">
      <c r="A117" s="121"/>
      <c r="B117" s="122"/>
      <c r="C117" s="123"/>
      <c r="D117" s="124"/>
      <c r="E117" s="125"/>
      <c r="F117" s="121"/>
      <c r="G117" s="126"/>
      <c r="H117" s="127"/>
      <c r="I117" s="128" t="str">
        <f>IFERROR(H117*(VLOOKUP(C117,'Hilfsblatt, Referenzen'!D$34:E$38,2,FALSE)),"")</f>
        <v/>
      </c>
      <c r="J117" s="129"/>
    </row>
    <row r="118" spans="1:10" s="130" customFormat="1" x14ac:dyDescent="0.2">
      <c r="A118" s="121"/>
      <c r="B118" s="122"/>
      <c r="C118" s="123"/>
      <c r="D118" s="124"/>
      <c r="E118" s="125"/>
      <c r="F118" s="121"/>
      <c r="G118" s="126"/>
      <c r="H118" s="127"/>
      <c r="I118" s="128" t="str">
        <f>IFERROR(H118*(VLOOKUP(C118,'Hilfsblatt, Referenzen'!D$34:E$38,2,FALSE)),"")</f>
        <v/>
      </c>
      <c r="J118" s="129"/>
    </row>
    <row r="119" spans="1:10" s="130" customFormat="1" x14ac:dyDescent="0.2">
      <c r="A119" s="121"/>
      <c r="B119" s="122"/>
      <c r="C119" s="123"/>
      <c r="D119" s="124"/>
      <c r="E119" s="125"/>
      <c r="F119" s="121"/>
      <c r="G119" s="126"/>
      <c r="H119" s="127"/>
      <c r="I119" s="128" t="str">
        <f>IFERROR(H119*(VLOOKUP(C119,'Hilfsblatt, Referenzen'!D$34:E$38,2,FALSE)),"")</f>
        <v/>
      </c>
      <c r="J119" s="129"/>
    </row>
    <row r="120" spans="1:10" s="130" customFormat="1" x14ac:dyDescent="0.2">
      <c r="A120" s="121"/>
      <c r="B120" s="122"/>
      <c r="C120" s="123"/>
      <c r="D120" s="124"/>
      <c r="E120" s="125"/>
      <c r="F120" s="121"/>
      <c r="G120" s="126"/>
      <c r="H120" s="127"/>
      <c r="I120" s="128" t="str">
        <f>IFERROR(H120*(VLOOKUP(C120,'Hilfsblatt, Referenzen'!D$34:E$38,2,FALSE)),"")</f>
        <v/>
      </c>
      <c r="J120" s="129"/>
    </row>
    <row r="121" spans="1:10" s="130" customFormat="1" x14ac:dyDescent="0.2">
      <c r="A121" s="121"/>
      <c r="B121" s="122"/>
      <c r="C121" s="123"/>
      <c r="D121" s="124"/>
      <c r="E121" s="125"/>
      <c r="F121" s="121"/>
      <c r="G121" s="126"/>
      <c r="H121" s="127"/>
      <c r="I121" s="128" t="str">
        <f>IFERROR(H121*(VLOOKUP(C121,'Hilfsblatt, Referenzen'!D$34:E$38,2,FALSE)),"")</f>
        <v/>
      </c>
      <c r="J121" s="129"/>
    </row>
    <row r="122" spans="1:10" s="130" customFormat="1" x14ac:dyDescent="0.2">
      <c r="A122" s="121"/>
      <c r="B122" s="122"/>
      <c r="C122" s="123"/>
      <c r="D122" s="124"/>
      <c r="E122" s="125"/>
      <c r="F122" s="121"/>
      <c r="G122" s="126"/>
      <c r="H122" s="127"/>
      <c r="I122" s="128" t="str">
        <f>IFERROR(H122*(VLOOKUP(C122,'Hilfsblatt, Referenzen'!D$34:E$38,2,FALSE)),"")</f>
        <v/>
      </c>
      <c r="J122" s="129"/>
    </row>
    <row r="123" spans="1:10" s="130" customFormat="1" x14ac:dyDescent="0.2">
      <c r="A123" s="121"/>
      <c r="B123" s="122"/>
      <c r="C123" s="123"/>
      <c r="D123" s="124"/>
      <c r="E123" s="125"/>
      <c r="F123" s="121"/>
      <c r="G123" s="126"/>
      <c r="H123" s="127"/>
      <c r="I123" s="128" t="str">
        <f>IFERROR(H123*(VLOOKUP(C123,'Hilfsblatt, Referenzen'!D$34:E$38,2,FALSE)),"")</f>
        <v/>
      </c>
      <c r="J123" s="129"/>
    </row>
    <row r="124" spans="1:10" s="130" customFormat="1" x14ac:dyDescent="0.2">
      <c r="A124" s="121"/>
      <c r="B124" s="122"/>
      <c r="C124" s="123"/>
      <c r="D124" s="124"/>
      <c r="E124" s="125"/>
      <c r="F124" s="121"/>
      <c r="G124" s="126"/>
      <c r="H124" s="127"/>
      <c r="I124" s="128" t="str">
        <f>IFERROR(H124*(VLOOKUP(C124,'Hilfsblatt, Referenzen'!D$34:E$38,2,FALSE)),"")</f>
        <v/>
      </c>
      <c r="J124" s="129"/>
    </row>
    <row r="125" spans="1:10" s="130" customFormat="1" x14ac:dyDescent="0.2">
      <c r="A125" s="121"/>
      <c r="B125" s="122"/>
      <c r="C125" s="123"/>
      <c r="D125" s="124"/>
      <c r="E125" s="125"/>
      <c r="F125" s="121"/>
      <c r="G125" s="126"/>
      <c r="H125" s="127"/>
      <c r="I125" s="128" t="str">
        <f>IFERROR(H125*(VLOOKUP(C125,'Hilfsblatt, Referenzen'!D$34:E$38,2,FALSE)),"")</f>
        <v/>
      </c>
      <c r="J125" s="129"/>
    </row>
    <row r="126" spans="1:10" s="130" customFormat="1" x14ac:dyDescent="0.2">
      <c r="A126" s="121"/>
      <c r="B126" s="122"/>
      <c r="C126" s="123"/>
      <c r="D126" s="124"/>
      <c r="E126" s="125"/>
      <c r="F126" s="121"/>
      <c r="G126" s="126"/>
      <c r="H126" s="127"/>
      <c r="I126" s="128" t="str">
        <f>IFERROR(H126*(VLOOKUP(C126,'Hilfsblatt, Referenzen'!D$34:E$38,2,FALSE)),"")</f>
        <v/>
      </c>
      <c r="J126" s="129"/>
    </row>
    <row r="127" spans="1:10" s="130" customFormat="1" x14ac:dyDescent="0.2">
      <c r="A127" s="121"/>
      <c r="B127" s="122"/>
      <c r="C127" s="123"/>
      <c r="D127" s="124"/>
      <c r="E127" s="125"/>
      <c r="F127" s="121"/>
      <c r="G127" s="126"/>
      <c r="H127" s="127"/>
      <c r="I127" s="128" t="str">
        <f>IFERROR(H127*(VLOOKUP(C127,'Hilfsblatt, Referenzen'!D$34:E$38,2,FALSE)),"")</f>
        <v/>
      </c>
      <c r="J127" s="129"/>
    </row>
    <row r="128" spans="1:10" s="130" customFormat="1" x14ac:dyDescent="0.2">
      <c r="A128" s="121"/>
      <c r="B128" s="122"/>
      <c r="C128" s="123"/>
      <c r="D128" s="124"/>
      <c r="E128" s="125"/>
      <c r="F128" s="121"/>
      <c r="G128" s="126"/>
      <c r="H128" s="127"/>
      <c r="I128" s="128" t="str">
        <f>IFERROR(H128*(VLOOKUP(C128,'Hilfsblatt, Referenzen'!D$34:E$38,2,FALSE)),"")</f>
        <v/>
      </c>
      <c r="J128" s="129"/>
    </row>
    <row r="129" spans="1:10" s="130" customFormat="1" x14ac:dyDescent="0.2">
      <c r="A129" s="121"/>
      <c r="B129" s="122"/>
      <c r="C129" s="123"/>
      <c r="D129" s="124"/>
      <c r="E129" s="125"/>
      <c r="F129" s="121"/>
      <c r="G129" s="126"/>
      <c r="H129" s="127"/>
      <c r="I129" s="128" t="str">
        <f>IFERROR(H129*(VLOOKUP(C129,'Hilfsblatt, Referenzen'!D$34:E$38,2,FALSE)),"")</f>
        <v/>
      </c>
      <c r="J129" s="129"/>
    </row>
    <row r="130" spans="1:10" s="130" customFormat="1" x14ac:dyDescent="0.2">
      <c r="A130" s="121"/>
      <c r="B130" s="122"/>
      <c r="C130" s="123"/>
      <c r="D130" s="124"/>
      <c r="E130" s="125"/>
      <c r="F130" s="121"/>
      <c r="G130" s="126"/>
      <c r="H130" s="127"/>
      <c r="I130" s="128" t="str">
        <f>IFERROR(H130*(VLOOKUP(C130,'Hilfsblatt, Referenzen'!D$34:E$38,2,FALSE)),"")</f>
        <v/>
      </c>
      <c r="J130" s="129"/>
    </row>
    <row r="131" spans="1:10" s="130" customFormat="1" x14ac:dyDescent="0.2">
      <c r="A131" s="121"/>
      <c r="B131" s="122"/>
      <c r="C131" s="123"/>
      <c r="D131" s="124"/>
      <c r="E131" s="125"/>
      <c r="F131" s="121"/>
      <c r="G131" s="126"/>
      <c r="H131" s="127"/>
      <c r="I131" s="128" t="str">
        <f>IFERROR(H131*(VLOOKUP(C131,'Hilfsblatt, Referenzen'!D$34:E$38,2,FALSE)),"")</f>
        <v/>
      </c>
      <c r="J131" s="129"/>
    </row>
    <row r="132" spans="1:10" s="130" customFormat="1" x14ac:dyDescent="0.2">
      <c r="A132" s="121"/>
      <c r="B132" s="122"/>
      <c r="C132" s="123"/>
      <c r="D132" s="124"/>
      <c r="E132" s="125"/>
      <c r="F132" s="121"/>
      <c r="G132" s="126"/>
      <c r="H132" s="127"/>
      <c r="I132" s="128" t="str">
        <f>IFERROR(H132*(VLOOKUP(C132,'Hilfsblatt, Referenzen'!D$34:E$38,2,FALSE)),"")</f>
        <v/>
      </c>
      <c r="J132" s="129"/>
    </row>
    <row r="133" spans="1:10" s="130" customFormat="1" x14ac:dyDescent="0.2">
      <c r="A133" s="121"/>
      <c r="B133" s="122"/>
      <c r="C133" s="123"/>
      <c r="D133" s="124"/>
      <c r="E133" s="125"/>
      <c r="F133" s="121"/>
      <c r="G133" s="126"/>
      <c r="H133" s="127"/>
      <c r="I133" s="128" t="str">
        <f>IFERROR(H133*(VLOOKUP(C133,'Hilfsblatt, Referenzen'!D$34:E$38,2,FALSE)),"")</f>
        <v/>
      </c>
      <c r="J133" s="129"/>
    </row>
    <row r="134" spans="1:10" s="130" customFormat="1" x14ac:dyDescent="0.2">
      <c r="A134" s="121"/>
      <c r="B134" s="122"/>
      <c r="C134" s="123"/>
      <c r="D134" s="124"/>
      <c r="E134" s="125"/>
      <c r="F134" s="121"/>
      <c r="G134" s="126"/>
      <c r="H134" s="127"/>
      <c r="I134" s="128" t="str">
        <f>IFERROR(H134*(VLOOKUP(C134,'Hilfsblatt, Referenzen'!D$34:E$38,2,FALSE)),"")</f>
        <v/>
      </c>
      <c r="J134" s="129"/>
    </row>
    <row r="135" spans="1:10" s="130" customFormat="1" x14ac:dyDescent="0.2">
      <c r="A135" s="121"/>
      <c r="B135" s="122"/>
      <c r="C135" s="123"/>
      <c r="D135" s="124"/>
      <c r="E135" s="125"/>
      <c r="F135" s="121"/>
      <c r="G135" s="126"/>
      <c r="H135" s="127"/>
      <c r="I135" s="128" t="str">
        <f>IFERROR(H135*(VLOOKUP(C135,'Hilfsblatt, Referenzen'!D$34:E$38,2,FALSE)),"")</f>
        <v/>
      </c>
      <c r="J135" s="129"/>
    </row>
    <row r="136" spans="1:10" s="130" customFormat="1" x14ac:dyDescent="0.2">
      <c r="A136" s="121"/>
      <c r="B136" s="122"/>
      <c r="C136" s="123"/>
      <c r="D136" s="124"/>
      <c r="E136" s="125"/>
      <c r="F136" s="121"/>
      <c r="G136" s="126"/>
      <c r="H136" s="127"/>
      <c r="I136" s="128" t="str">
        <f>IFERROR(H136*(VLOOKUP(C136,'Hilfsblatt, Referenzen'!D$34:E$38,2,FALSE)),"")</f>
        <v/>
      </c>
      <c r="J136" s="129"/>
    </row>
    <row r="137" spans="1:10" s="130" customFormat="1" x14ac:dyDescent="0.2">
      <c r="A137" s="121"/>
      <c r="B137" s="122"/>
      <c r="C137" s="123"/>
      <c r="D137" s="124"/>
      <c r="E137" s="125"/>
      <c r="F137" s="121"/>
      <c r="G137" s="126"/>
      <c r="H137" s="127"/>
      <c r="I137" s="128" t="str">
        <f>IFERROR(H137*(VLOOKUP(C137,'Hilfsblatt, Referenzen'!D$34:E$38,2,FALSE)),"")</f>
        <v/>
      </c>
      <c r="J137" s="129"/>
    </row>
    <row r="138" spans="1:10" s="130" customFormat="1" x14ac:dyDescent="0.2">
      <c r="A138" s="121"/>
      <c r="B138" s="122"/>
      <c r="C138" s="123"/>
      <c r="D138" s="124"/>
      <c r="E138" s="125"/>
      <c r="F138" s="121"/>
      <c r="G138" s="126"/>
      <c r="H138" s="127"/>
      <c r="I138" s="128" t="str">
        <f>IFERROR(H138*(VLOOKUP(C138,'Hilfsblatt, Referenzen'!D$34:E$38,2,FALSE)),"")</f>
        <v/>
      </c>
      <c r="J138" s="129"/>
    </row>
    <row r="139" spans="1:10" s="130" customFormat="1" x14ac:dyDescent="0.2">
      <c r="A139" s="121"/>
      <c r="B139" s="122"/>
      <c r="C139" s="123"/>
      <c r="D139" s="124"/>
      <c r="E139" s="125"/>
      <c r="F139" s="121"/>
      <c r="G139" s="126"/>
      <c r="H139" s="127"/>
      <c r="I139" s="128" t="str">
        <f>IFERROR(H139*(VLOOKUP(C139,'Hilfsblatt, Referenzen'!D$34:E$38,2,FALSE)),"")</f>
        <v/>
      </c>
      <c r="J139" s="129"/>
    </row>
    <row r="140" spans="1:10" s="130" customFormat="1" x14ac:dyDescent="0.2">
      <c r="A140" s="121"/>
      <c r="B140" s="122"/>
      <c r="C140" s="123"/>
      <c r="D140" s="124"/>
      <c r="E140" s="125"/>
      <c r="F140" s="121"/>
      <c r="G140" s="126"/>
      <c r="H140" s="127"/>
      <c r="I140" s="128" t="str">
        <f>IFERROR(H140*(VLOOKUP(C140,'Hilfsblatt, Referenzen'!D$34:E$38,2,FALSE)),"")</f>
        <v/>
      </c>
      <c r="J140" s="129"/>
    </row>
    <row r="141" spans="1:10" s="130" customFormat="1" x14ac:dyDescent="0.2">
      <c r="A141" s="121"/>
      <c r="B141" s="122"/>
      <c r="C141" s="123"/>
      <c r="D141" s="124"/>
      <c r="E141" s="125"/>
      <c r="F141" s="121"/>
      <c r="G141" s="126"/>
      <c r="H141" s="127"/>
      <c r="I141" s="128" t="str">
        <f>IFERROR(H141*(VLOOKUP(C141,'Hilfsblatt, Referenzen'!D$34:E$38,2,FALSE)),"")</f>
        <v/>
      </c>
      <c r="J141" s="129"/>
    </row>
    <row r="142" spans="1:10" s="130" customFormat="1" x14ac:dyDescent="0.2">
      <c r="A142" s="121"/>
      <c r="B142" s="122"/>
      <c r="C142" s="123"/>
      <c r="D142" s="124"/>
      <c r="E142" s="125"/>
      <c r="F142" s="121"/>
      <c r="G142" s="126"/>
      <c r="H142" s="127"/>
      <c r="I142" s="128" t="str">
        <f>IFERROR(H142*(VLOOKUP(C142,'Hilfsblatt, Referenzen'!D$34:E$38,2,FALSE)),"")</f>
        <v/>
      </c>
      <c r="J142" s="129"/>
    </row>
    <row r="143" spans="1:10" s="130" customFormat="1" x14ac:dyDescent="0.2">
      <c r="A143" s="121"/>
      <c r="B143" s="122"/>
      <c r="C143" s="123"/>
      <c r="D143" s="124"/>
      <c r="E143" s="125"/>
      <c r="F143" s="121"/>
      <c r="G143" s="126"/>
      <c r="H143" s="127"/>
      <c r="I143" s="128" t="str">
        <f>IFERROR(H143*(VLOOKUP(C143,'Hilfsblatt, Referenzen'!D$34:E$38,2,FALSE)),"")</f>
        <v/>
      </c>
      <c r="J143" s="129"/>
    </row>
    <row r="144" spans="1:10" s="130" customFormat="1" x14ac:dyDescent="0.2">
      <c r="A144" s="121"/>
      <c r="B144" s="122"/>
      <c r="C144" s="123"/>
      <c r="D144" s="124"/>
      <c r="E144" s="125"/>
      <c r="F144" s="121"/>
      <c r="G144" s="126"/>
      <c r="H144" s="127"/>
      <c r="I144" s="128" t="str">
        <f>IFERROR(H144*(VLOOKUP(C144,'Hilfsblatt, Referenzen'!D$34:E$38,2,FALSE)),"")</f>
        <v/>
      </c>
      <c r="J144" s="129"/>
    </row>
    <row r="145" spans="1:10" s="130" customFormat="1" x14ac:dyDescent="0.2">
      <c r="A145" s="121"/>
      <c r="B145" s="122"/>
      <c r="C145" s="123"/>
      <c r="D145" s="124"/>
      <c r="E145" s="125"/>
      <c r="F145" s="121"/>
      <c r="G145" s="126"/>
      <c r="H145" s="127"/>
      <c r="I145" s="128" t="str">
        <f>IFERROR(H145*(VLOOKUP(C145,'Hilfsblatt, Referenzen'!D$34:E$38,2,FALSE)),"")</f>
        <v/>
      </c>
      <c r="J145" s="129"/>
    </row>
    <row r="146" spans="1:10" s="130" customFormat="1" x14ac:dyDescent="0.2">
      <c r="A146" s="121"/>
      <c r="B146" s="122"/>
      <c r="C146" s="123"/>
      <c r="D146" s="124"/>
      <c r="E146" s="125"/>
      <c r="F146" s="121"/>
      <c r="G146" s="126"/>
      <c r="H146" s="127"/>
      <c r="I146" s="128" t="str">
        <f>IFERROR(H146*(VLOOKUP(C146,'Hilfsblatt, Referenzen'!D$34:E$38,2,FALSE)),"")</f>
        <v/>
      </c>
      <c r="J146" s="129"/>
    </row>
    <row r="147" spans="1:10" s="130" customFormat="1" x14ac:dyDescent="0.2">
      <c r="A147" s="121"/>
      <c r="B147" s="122"/>
      <c r="C147" s="123"/>
      <c r="D147" s="124"/>
      <c r="E147" s="125"/>
      <c r="F147" s="121"/>
      <c r="G147" s="126"/>
      <c r="H147" s="127"/>
      <c r="I147" s="128" t="str">
        <f>IFERROR(H147*(VLOOKUP(C147,'Hilfsblatt, Referenzen'!D$34:E$38,2,FALSE)),"")</f>
        <v/>
      </c>
      <c r="J147" s="129"/>
    </row>
    <row r="148" spans="1:10" s="130" customFormat="1" x14ac:dyDescent="0.2">
      <c r="A148" s="121"/>
      <c r="B148" s="122"/>
      <c r="C148" s="123"/>
      <c r="D148" s="124"/>
      <c r="E148" s="125"/>
      <c r="F148" s="121"/>
      <c r="G148" s="126"/>
      <c r="H148" s="127"/>
      <c r="I148" s="128" t="str">
        <f>IFERROR(H148*(VLOOKUP(C148,'Hilfsblatt, Referenzen'!D$34:E$38,2,FALSE)),"")</f>
        <v/>
      </c>
      <c r="J148" s="129"/>
    </row>
    <row r="149" spans="1:10" s="130" customFormat="1" x14ac:dyDescent="0.2">
      <c r="A149" s="121"/>
      <c r="B149" s="122"/>
      <c r="C149" s="123"/>
      <c r="D149" s="124"/>
      <c r="E149" s="125"/>
      <c r="F149" s="121"/>
      <c r="G149" s="126"/>
      <c r="H149" s="127"/>
      <c r="I149" s="128" t="str">
        <f>IFERROR(H149*(VLOOKUP(C149,'Hilfsblatt, Referenzen'!D$34:E$38,2,FALSE)),"")</f>
        <v/>
      </c>
      <c r="J149" s="129"/>
    </row>
    <row r="150" spans="1:10" s="130" customFormat="1" x14ac:dyDescent="0.2">
      <c r="A150" s="121"/>
      <c r="B150" s="122"/>
      <c r="C150" s="123"/>
      <c r="D150" s="124"/>
      <c r="E150" s="125"/>
      <c r="F150" s="121"/>
      <c r="G150" s="126"/>
      <c r="H150" s="127"/>
      <c r="I150" s="128" t="str">
        <f>IFERROR(H150*(VLOOKUP(C150,'Hilfsblatt, Referenzen'!D$34:E$38,2,FALSE)),"")</f>
        <v/>
      </c>
      <c r="J150" s="129"/>
    </row>
    <row r="151" spans="1:10" s="130" customFormat="1" x14ac:dyDescent="0.2">
      <c r="A151" s="121"/>
      <c r="B151" s="122"/>
      <c r="C151" s="123"/>
      <c r="D151" s="124"/>
      <c r="E151" s="125"/>
      <c r="F151" s="121"/>
      <c r="G151" s="126"/>
      <c r="H151" s="127"/>
      <c r="I151" s="128" t="str">
        <f>IFERROR(H151*(VLOOKUP(C151,'Hilfsblatt, Referenzen'!D$34:E$38,2,FALSE)),"")</f>
        <v/>
      </c>
      <c r="J151" s="129"/>
    </row>
    <row r="152" spans="1:10" s="130" customFormat="1" x14ac:dyDescent="0.2">
      <c r="A152" s="121"/>
      <c r="B152" s="122"/>
      <c r="C152" s="123"/>
      <c r="D152" s="124"/>
      <c r="E152" s="125"/>
      <c r="F152" s="121"/>
      <c r="G152" s="126"/>
      <c r="H152" s="127"/>
      <c r="I152" s="128" t="str">
        <f>IFERROR(H152*(VLOOKUP(C152,'Hilfsblatt, Referenzen'!D$34:E$38,2,FALSE)),"")</f>
        <v/>
      </c>
      <c r="J152" s="129"/>
    </row>
    <row r="153" spans="1:10" s="130" customFormat="1" x14ac:dyDescent="0.2">
      <c r="A153" s="121"/>
      <c r="B153" s="122"/>
      <c r="C153" s="123"/>
      <c r="D153" s="124"/>
      <c r="E153" s="125"/>
      <c r="F153" s="121"/>
      <c r="G153" s="126"/>
      <c r="H153" s="127"/>
      <c r="I153" s="128" t="str">
        <f>IFERROR(H153*(VLOOKUP(C153,'Hilfsblatt, Referenzen'!D$34:E$38,2,FALSE)),"")</f>
        <v/>
      </c>
      <c r="J153" s="129"/>
    </row>
    <row r="154" spans="1:10" s="130" customFormat="1" x14ac:dyDescent="0.2">
      <c r="A154" s="121"/>
      <c r="B154" s="122"/>
      <c r="C154" s="123"/>
      <c r="D154" s="124"/>
      <c r="E154" s="125"/>
      <c r="F154" s="121"/>
      <c r="G154" s="126"/>
      <c r="H154" s="127"/>
      <c r="I154" s="128" t="str">
        <f>IFERROR(H154*(VLOOKUP(C154,'Hilfsblatt, Referenzen'!D$34:E$38,2,FALSE)),"")</f>
        <v/>
      </c>
      <c r="J154" s="129"/>
    </row>
    <row r="155" spans="1:10" s="130" customFormat="1" x14ac:dyDescent="0.2">
      <c r="A155" s="121"/>
      <c r="B155" s="122"/>
      <c r="C155" s="123"/>
      <c r="D155" s="124"/>
      <c r="E155" s="125"/>
      <c r="F155" s="121"/>
      <c r="G155" s="126"/>
      <c r="H155" s="127"/>
      <c r="I155" s="128" t="str">
        <f>IFERROR(H155*(VLOOKUP(C155,'Hilfsblatt, Referenzen'!D$34:E$38,2,FALSE)),"")</f>
        <v/>
      </c>
      <c r="J155" s="129"/>
    </row>
    <row r="156" spans="1:10" s="130" customFormat="1" x14ac:dyDescent="0.2">
      <c r="A156" s="121"/>
      <c r="B156" s="122"/>
      <c r="C156" s="123"/>
      <c r="D156" s="124"/>
      <c r="E156" s="125"/>
      <c r="F156" s="121"/>
      <c r="G156" s="126"/>
      <c r="H156" s="127"/>
      <c r="I156" s="128" t="str">
        <f>IFERROR(H156*(VLOOKUP(C156,'Hilfsblatt, Referenzen'!D$34:E$38,2,FALSE)),"")</f>
        <v/>
      </c>
      <c r="J156" s="129"/>
    </row>
    <row r="157" spans="1:10" s="130" customFormat="1" x14ac:dyDescent="0.2">
      <c r="A157" s="121"/>
      <c r="B157" s="122"/>
      <c r="C157" s="123"/>
      <c r="D157" s="124"/>
      <c r="E157" s="125"/>
      <c r="F157" s="121"/>
      <c r="G157" s="126"/>
      <c r="H157" s="127"/>
      <c r="I157" s="128" t="str">
        <f>IFERROR(H157*(VLOOKUP(C157,'Hilfsblatt, Referenzen'!D$34:E$38,2,FALSE)),"")</f>
        <v/>
      </c>
      <c r="J157" s="129"/>
    </row>
    <row r="158" spans="1:10" s="130" customFormat="1" x14ac:dyDescent="0.2">
      <c r="A158" s="121"/>
      <c r="B158" s="122"/>
      <c r="C158" s="123"/>
      <c r="D158" s="124"/>
      <c r="E158" s="125"/>
      <c r="F158" s="121"/>
      <c r="G158" s="126"/>
      <c r="H158" s="127"/>
      <c r="I158" s="128" t="str">
        <f>IFERROR(H158*(VLOOKUP(C158,'Hilfsblatt, Referenzen'!D$34:E$38,2,FALSE)),"")</f>
        <v/>
      </c>
      <c r="J158" s="129"/>
    </row>
    <row r="159" spans="1:10" s="130" customFormat="1" x14ac:dyDescent="0.2">
      <c r="A159" s="121"/>
      <c r="B159" s="122"/>
      <c r="C159" s="123"/>
      <c r="D159" s="124"/>
      <c r="E159" s="125"/>
      <c r="F159" s="121"/>
      <c r="G159" s="126"/>
      <c r="H159" s="127"/>
      <c r="I159" s="128" t="str">
        <f>IFERROR(H159*(VLOOKUP(C159,'Hilfsblatt, Referenzen'!D$34:E$38,2,FALSE)),"")</f>
        <v/>
      </c>
      <c r="J159" s="129"/>
    </row>
    <row r="160" spans="1:10" s="130" customFormat="1" x14ac:dyDescent="0.2">
      <c r="A160" s="121"/>
      <c r="B160" s="122"/>
      <c r="C160" s="123"/>
      <c r="D160" s="124"/>
      <c r="E160" s="125"/>
      <c r="F160" s="121"/>
      <c r="G160" s="126"/>
      <c r="H160" s="127"/>
      <c r="I160" s="128" t="str">
        <f>IFERROR(H160*(VLOOKUP(C160,'Hilfsblatt, Referenzen'!D$34:E$38,2,FALSE)),"")</f>
        <v/>
      </c>
      <c r="J160" s="129"/>
    </row>
    <row r="161" spans="1:10" s="130" customFormat="1" x14ac:dyDescent="0.2">
      <c r="A161" s="121"/>
      <c r="B161" s="122"/>
      <c r="C161" s="123"/>
      <c r="D161" s="124"/>
      <c r="E161" s="125"/>
      <c r="F161" s="121"/>
      <c r="G161" s="126"/>
      <c r="H161" s="127"/>
      <c r="I161" s="128" t="str">
        <f>IFERROR(H161*(VLOOKUP(C161,'Hilfsblatt, Referenzen'!D$34:E$38,2,FALSE)),"")</f>
        <v/>
      </c>
      <c r="J161" s="129"/>
    </row>
    <row r="162" spans="1:10" s="130" customFormat="1" x14ac:dyDescent="0.2">
      <c r="A162" s="121"/>
      <c r="B162" s="122"/>
      <c r="C162" s="123"/>
      <c r="D162" s="124"/>
      <c r="E162" s="125"/>
      <c r="F162" s="121"/>
      <c r="G162" s="126"/>
      <c r="H162" s="127"/>
      <c r="I162" s="128" t="str">
        <f>IFERROR(H162*(VLOOKUP(C162,'Hilfsblatt, Referenzen'!D$34:E$38,2,FALSE)),"")</f>
        <v/>
      </c>
      <c r="J162" s="129"/>
    </row>
    <row r="163" spans="1:10" s="130" customFormat="1" x14ac:dyDescent="0.2">
      <c r="A163" s="121"/>
      <c r="B163" s="122"/>
      <c r="C163" s="123"/>
      <c r="D163" s="124"/>
      <c r="E163" s="125"/>
      <c r="F163" s="121"/>
      <c r="G163" s="126"/>
      <c r="H163" s="127"/>
      <c r="I163" s="128" t="str">
        <f>IFERROR(H163*(VLOOKUP(C163,'Hilfsblatt, Referenzen'!D$34:E$38,2,FALSE)),"")</f>
        <v/>
      </c>
      <c r="J163" s="129"/>
    </row>
    <row r="164" spans="1:10" s="130" customFormat="1" x14ac:dyDescent="0.2">
      <c r="A164" s="121"/>
      <c r="B164" s="122"/>
      <c r="C164" s="123"/>
      <c r="D164" s="124"/>
      <c r="E164" s="125"/>
      <c r="F164" s="121"/>
      <c r="G164" s="126"/>
      <c r="H164" s="127"/>
      <c r="I164" s="128" t="str">
        <f>IFERROR(H164*(VLOOKUP(C164,'Hilfsblatt, Referenzen'!D$34:E$38,2,FALSE)),"")</f>
        <v/>
      </c>
      <c r="J164" s="129"/>
    </row>
    <row r="165" spans="1:10" s="130" customFormat="1" x14ac:dyDescent="0.2">
      <c r="A165" s="121"/>
      <c r="B165" s="122"/>
      <c r="C165" s="123"/>
      <c r="D165" s="124"/>
      <c r="E165" s="125"/>
      <c r="F165" s="121"/>
      <c r="G165" s="126"/>
      <c r="H165" s="127"/>
      <c r="I165" s="128" t="str">
        <f>IFERROR(H165*(VLOOKUP(C165,'Hilfsblatt, Referenzen'!D$34:E$38,2,FALSE)),"")</f>
        <v/>
      </c>
      <c r="J165" s="129"/>
    </row>
    <row r="166" spans="1:10" s="130" customFormat="1" x14ac:dyDescent="0.2">
      <c r="A166" s="121"/>
      <c r="B166" s="122"/>
      <c r="C166" s="123"/>
      <c r="D166" s="124"/>
      <c r="E166" s="125"/>
      <c r="F166" s="121"/>
      <c r="G166" s="126"/>
      <c r="H166" s="127"/>
      <c r="I166" s="128" t="str">
        <f>IFERROR(H166*(VLOOKUP(C166,'Hilfsblatt, Referenzen'!D$34:E$38,2,FALSE)),"")</f>
        <v/>
      </c>
      <c r="J166" s="129"/>
    </row>
    <row r="167" spans="1:10" s="130" customFormat="1" x14ac:dyDescent="0.2">
      <c r="A167" s="121"/>
      <c r="B167" s="122"/>
      <c r="C167" s="123"/>
      <c r="D167" s="124"/>
      <c r="E167" s="125"/>
      <c r="F167" s="121"/>
      <c r="G167" s="126"/>
      <c r="H167" s="127"/>
      <c r="I167" s="128" t="str">
        <f>IFERROR(H167*(VLOOKUP(C167,'Hilfsblatt, Referenzen'!D$34:E$38,2,FALSE)),"")</f>
        <v/>
      </c>
      <c r="J167" s="129"/>
    </row>
    <row r="168" spans="1:10" s="130" customFormat="1" x14ac:dyDescent="0.2">
      <c r="A168" s="121"/>
      <c r="B168" s="122"/>
      <c r="C168" s="123"/>
      <c r="D168" s="124"/>
      <c r="E168" s="125"/>
      <c r="F168" s="121"/>
      <c r="G168" s="126"/>
      <c r="H168" s="127"/>
      <c r="I168" s="128" t="str">
        <f>IFERROR(H168*(VLOOKUP(C168,'Hilfsblatt, Referenzen'!D$34:E$38,2,FALSE)),"")</f>
        <v/>
      </c>
      <c r="J168" s="129"/>
    </row>
    <row r="169" spans="1:10" s="130" customFormat="1" x14ac:dyDescent="0.2">
      <c r="A169" s="121"/>
      <c r="B169" s="122"/>
      <c r="C169" s="123"/>
      <c r="D169" s="124"/>
      <c r="E169" s="125"/>
      <c r="F169" s="121"/>
      <c r="G169" s="126"/>
      <c r="H169" s="127"/>
      <c r="I169" s="128" t="str">
        <f>IFERROR(H169*(VLOOKUP(C169,'Hilfsblatt, Referenzen'!D$34:E$38,2,FALSE)),"")</f>
        <v/>
      </c>
      <c r="J169" s="129"/>
    </row>
    <row r="170" spans="1:10" s="130" customFormat="1" x14ac:dyDescent="0.2">
      <c r="A170" s="121"/>
      <c r="B170" s="122"/>
      <c r="C170" s="123"/>
      <c r="D170" s="124"/>
      <c r="E170" s="125"/>
      <c r="F170" s="121"/>
      <c r="G170" s="126"/>
      <c r="H170" s="127"/>
      <c r="I170" s="128" t="str">
        <f>IFERROR(H170*(VLOOKUP(C170,'Hilfsblatt, Referenzen'!D$34:E$38,2,FALSE)),"")</f>
        <v/>
      </c>
      <c r="J170" s="129"/>
    </row>
    <row r="171" spans="1:10" s="130" customFormat="1" x14ac:dyDescent="0.2">
      <c r="A171" s="121"/>
      <c r="B171" s="122"/>
      <c r="C171" s="123"/>
      <c r="D171" s="124"/>
      <c r="E171" s="125"/>
      <c r="F171" s="121"/>
      <c r="G171" s="126"/>
      <c r="H171" s="127"/>
      <c r="I171" s="128" t="str">
        <f>IFERROR(H171*(VLOOKUP(C171,'Hilfsblatt, Referenzen'!D$34:E$38,2,FALSE)),"")</f>
        <v/>
      </c>
      <c r="J171" s="129"/>
    </row>
    <row r="172" spans="1:10" s="130" customFormat="1" x14ac:dyDescent="0.2">
      <c r="A172" s="121"/>
      <c r="B172" s="122"/>
      <c r="C172" s="123"/>
      <c r="D172" s="124"/>
      <c r="E172" s="125"/>
      <c r="F172" s="121"/>
      <c r="G172" s="126"/>
      <c r="H172" s="127"/>
      <c r="I172" s="128" t="str">
        <f>IFERROR(H172*(VLOOKUP(C172,'Hilfsblatt, Referenzen'!D$34:E$38,2,FALSE)),"")</f>
        <v/>
      </c>
      <c r="J172" s="129"/>
    </row>
    <row r="173" spans="1:10" s="130" customFormat="1" x14ac:dyDescent="0.2">
      <c r="A173" s="121"/>
      <c r="B173" s="122"/>
      <c r="C173" s="123"/>
      <c r="D173" s="124"/>
      <c r="E173" s="125"/>
      <c r="F173" s="121"/>
      <c r="G173" s="126"/>
      <c r="H173" s="127"/>
      <c r="I173" s="128" t="str">
        <f>IFERROR(H173*(VLOOKUP(C173,'Hilfsblatt, Referenzen'!D$34:E$38,2,FALSE)),"")</f>
        <v/>
      </c>
      <c r="J173" s="129"/>
    </row>
    <row r="174" spans="1:10" s="130" customFormat="1" x14ac:dyDescent="0.2">
      <c r="A174" s="121"/>
      <c r="B174" s="122"/>
      <c r="C174" s="123"/>
      <c r="D174" s="124"/>
      <c r="E174" s="125"/>
      <c r="F174" s="121"/>
      <c r="G174" s="126"/>
      <c r="H174" s="127"/>
      <c r="I174" s="128" t="str">
        <f>IFERROR(H174*(VLOOKUP(C174,'Hilfsblatt, Referenzen'!D$34:E$38,2,FALSE)),"")</f>
        <v/>
      </c>
      <c r="J174" s="129"/>
    </row>
    <row r="175" spans="1:10" s="130" customFormat="1" x14ac:dyDescent="0.2">
      <c r="A175" s="121"/>
      <c r="B175" s="122"/>
      <c r="C175" s="123"/>
      <c r="D175" s="124"/>
      <c r="E175" s="125"/>
      <c r="F175" s="121"/>
      <c r="G175" s="126"/>
      <c r="H175" s="127"/>
      <c r="I175" s="128" t="str">
        <f>IFERROR(H175*(VLOOKUP(C175,'Hilfsblatt, Referenzen'!D$34:E$38,2,FALSE)),"")</f>
        <v/>
      </c>
      <c r="J175" s="129"/>
    </row>
    <row r="176" spans="1:10" s="130" customFormat="1" x14ac:dyDescent="0.2">
      <c r="A176" s="121"/>
      <c r="B176" s="122"/>
      <c r="C176" s="123"/>
      <c r="D176" s="124"/>
      <c r="E176" s="125"/>
      <c r="F176" s="121"/>
      <c r="G176" s="126"/>
      <c r="H176" s="127"/>
      <c r="I176" s="128" t="str">
        <f>IFERROR(H176*(VLOOKUP(C176,'Hilfsblatt, Referenzen'!D$34:E$38,2,FALSE)),"")</f>
        <v/>
      </c>
      <c r="J176" s="129"/>
    </row>
    <row r="177" spans="1:10" s="130" customFormat="1" x14ac:dyDescent="0.2">
      <c r="A177" s="121"/>
      <c r="B177" s="122"/>
      <c r="C177" s="123"/>
      <c r="D177" s="124"/>
      <c r="E177" s="125"/>
      <c r="F177" s="121"/>
      <c r="G177" s="126"/>
      <c r="H177" s="127"/>
      <c r="I177" s="128" t="str">
        <f>IFERROR(H177*(VLOOKUP(C177,'Hilfsblatt, Referenzen'!D$34:E$38,2,FALSE)),"")</f>
        <v/>
      </c>
      <c r="J177" s="129"/>
    </row>
    <row r="178" spans="1:10" s="130" customFormat="1" x14ac:dyDescent="0.2">
      <c r="A178" s="121"/>
      <c r="B178" s="122"/>
      <c r="C178" s="123"/>
      <c r="D178" s="124"/>
      <c r="E178" s="125"/>
      <c r="F178" s="121"/>
      <c r="G178" s="126"/>
      <c r="H178" s="127"/>
      <c r="I178" s="128" t="str">
        <f>IFERROR(H178*(VLOOKUP(C178,'Hilfsblatt, Referenzen'!D$34:E$38,2,FALSE)),"")</f>
        <v/>
      </c>
      <c r="J178" s="129"/>
    </row>
    <row r="179" spans="1:10" s="130" customFormat="1" x14ac:dyDescent="0.2">
      <c r="A179" s="121"/>
      <c r="B179" s="122"/>
      <c r="C179" s="123"/>
      <c r="D179" s="124"/>
      <c r="E179" s="125"/>
      <c r="F179" s="121"/>
      <c r="G179" s="126"/>
      <c r="H179" s="127"/>
      <c r="I179" s="128" t="str">
        <f>IFERROR(H179*(VLOOKUP(C179,'Hilfsblatt, Referenzen'!D$34:E$38,2,FALSE)),"")</f>
        <v/>
      </c>
      <c r="J179" s="129"/>
    </row>
    <row r="180" spans="1:10" s="130" customFormat="1" x14ac:dyDescent="0.2">
      <c r="A180" s="121"/>
      <c r="B180" s="122"/>
      <c r="C180" s="123"/>
      <c r="D180" s="124"/>
      <c r="E180" s="125"/>
      <c r="F180" s="121"/>
      <c r="G180" s="126"/>
      <c r="H180" s="127"/>
      <c r="I180" s="128" t="str">
        <f>IFERROR(H180*(VLOOKUP(C180,'Hilfsblatt, Referenzen'!D$34:E$38,2,FALSE)),"")</f>
        <v/>
      </c>
      <c r="J180" s="129"/>
    </row>
    <row r="181" spans="1:10" s="130" customFormat="1" x14ac:dyDescent="0.2">
      <c r="A181" s="121"/>
      <c r="B181" s="122"/>
      <c r="C181" s="123"/>
      <c r="D181" s="124"/>
      <c r="E181" s="125"/>
      <c r="F181" s="121"/>
      <c r="G181" s="126"/>
      <c r="H181" s="127"/>
      <c r="I181" s="128" t="str">
        <f>IFERROR(H181*(VLOOKUP(C181,'Hilfsblatt, Referenzen'!D$34:E$38,2,FALSE)),"")</f>
        <v/>
      </c>
      <c r="J181" s="129"/>
    </row>
    <row r="182" spans="1:10" s="130" customFormat="1" x14ac:dyDescent="0.2">
      <c r="A182" s="121"/>
      <c r="B182" s="122"/>
      <c r="C182" s="123"/>
      <c r="D182" s="124"/>
      <c r="E182" s="125"/>
      <c r="F182" s="121"/>
      <c r="G182" s="126"/>
      <c r="H182" s="127"/>
      <c r="I182" s="128" t="str">
        <f>IFERROR(H182*(VLOOKUP(C182,'Hilfsblatt, Referenzen'!D$34:E$38,2,FALSE)),"")</f>
        <v/>
      </c>
      <c r="J182" s="129"/>
    </row>
    <row r="183" spans="1:10" s="130" customFormat="1" x14ac:dyDescent="0.2">
      <c r="A183" s="121"/>
      <c r="B183" s="122"/>
      <c r="C183" s="123"/>
      <c r="D183" s="124"/>
      <c r="E183" s="125"/>
      <c r="F183" s="121"/>
      <c r="G183" s="126"/>
      <c r="H183" s="127"/>
      <c r="I183" s="128" t="str">
        <f>IFERROR(H183*(VLOOKUP(C183,'Hilfsblatt, Referenzen'!D$34:E$38,2,FALSE)),"")</f>
        <v/>
      </c>
      <c r="J183" s="129"/>
    </row>
    <row r="184" spans="1:10" s="130" customFormat="1" x14ac:dyDescent="0.2">
      <c r="A184" s="121"/>
      <c r="B184" s="122"/>
      <c r="C184" s="123"/>
      <c r="D184" s="124"/>
      <c r="E184" s="125"/>
      <c r="F184" s="121"/>
      <c r="G184" s="126"/>
      <c r="H184" s="127"/>
      <c r="I184" s="128" t="str">
        <f>IFERROR(H184*(VLOOKUP(C184,'Hilfsblatt, Referenzen'!D$34:E$38,2,FALSE)),"")</f>
        <v/>
      </c>
      <c r="J184" s="129"/>
    </row>
    <row r="185" spans="1:10" s="130" customFormat="1" x14ac:dyDescent="0.2">
      <c r="A185" s="121"/>
      <c r="B185" s="122"/>
      <c r="C185" s="123"/>
      <c r="D185" s="124"/>
      <c r="E185" s="125"/>
      <c r="F185" s="121"/>
      <c r="G185" s="126"/>
      <c r="H185" s="127"/>
      <c r="I185" s="128" t="str">
        <f>IFERROR(H185*(VLOOKUP(C185,'Hilfsblatt, Referenzen'!D$34:E$38,2,FALSE)),"")</f>
        <v/>
      </c>
      <c r="J185" s="129"/>
    </row>
    <row r="186" spans="1:10" s="130" customFormat="1" x14ac:dyDescent="0.2">
      <c r="A186" s="121"/>
      <c r="B186" s="122"/>
      <c r="C186" s="123"/>
      <c r="D186" s="124"/>
      <c r="E186" s="125"/>
      <c r="F186" s="121"/>
      <c r="G186" s="126"/>
      <c r="H186" s="127"/>
      <c r="I186" s="128" t="str">
        <f>IFERROR(H186*(VLOOKUP(C186,'Hilfsblatt, Referenzen'!D$34:E$38,2,FALSE)),"")</f>
        <v/>
      </c>
      <c r="J186" s="129"/>
    </row>
    <row r="187" spans="1:10" s="130" customFormat="1" x14ac:dyDescent="0.2">
      <c r="A187" s="121"/>
      <c r="B187" s="122"/>
      <c r="C187" s="123"/>
      <c r="D187" s="124"/>
      <c r="E187" s="125"/>
      <c r="F187" s="121"/>
      <c r="G187" s="126"/>
      <c r="H187" s="127"/>
      <c r="I187" s="128" t="str">
        <f>IFERROR(H187*(VLOOKUP(C187,'Hilfsblatt, Referenzen'!D$34:E$38,2,FALSE)),"")</f>
        <v/>
      </c>
      <c r="J187" s="129"/>
    </row>
    <row r="188" spans="1:10" s="130" customFormat="1" x14ac:dyDescent="0.2">
      <c r="A188" s="121"/>
      <c r="B188" s="122"/>
      <c r="C188" s="123"/>
      <c r="D188" s="124"/>
      <c r="E188" s="125"/>
      <c r="F188" s="121"/>
      <c r="G188" s="126"/>
      <c r="H188" s="127"/>
      <c r="I188" s="128" t="str">
        <f>IFERROR(H188*(VLOOKUP(C188,'Hilfsblatt, Referenzen'!D$34:E$38,2,FALSE)),"")</f>
        <v/>
      </c>
      <c r="J188" s="129"/>
    </row>
    <row r="189" spans="1:10" s="130" customFormat="1" x14ac:dyDescent="0.2">
      <c r="A189" s="121"/>
      <c r="B189" s="122"/>
      <c r="C189" s="123"/>
      <c r="D189" s="124"/>
      <c r="E189" s="125"/>
      <c r="F189" s="121"/>
      <c r="G189" s="126"/>
      <c r="H189" s="127"/>
      <c r="I189" s="128" t="str">
        <f>IFERROR(H189*(VLOOKUP(C189,'Hilfsblatt, Referenzen'!D$34:E$38,2,FALSE)),"")</f>
        <v/>
      </c>
      <c r="J189" s="129"/>
    </row>
    <row r="190" spans="1:10" s="130" customFormat="1" x14ac:dyDescent="0.2">
      <c r="A190" s="121"/>
      <c r="B190" s="122"/>
      <c r="C190" s="123"/>
      <c r="D190" s="124"/>
      <c r="E190" s="125"/>
      <c r="F190" s="121"/>
      <c r="G190" s="126"/>
      <c r="H190" s="127"/>
      <c r="I190" s="128" t="str">
        <f>IFERROR(H190*(VLOOKUP(C190,'Hilfsblatt, Referenzen'!D$34:E$38,2,FALSE)),"")</f>
        <v/>
      </c>
      <c r="J190" s="129"/>
    </row>
    <row r="191" spans="1:10" s="130" customFormat="1" x14ac:dyDescent="0.2">
      <c r="A191" s="121"/>
      <c r="B191" s="122"/>
      <c r="C191" s="123"/>
      <c r="D191" s="124"/>
      <c r="E191" s="125"/>
      <c r="F191" s="121"/>
      <c r="G191" s="126"/>
      <c r="H191" s="127"/>
      <c r="I191" s="128" t="str">
        <f>IFERROR(H191*(VLOOKUP(C191,'Hilfsblatt, Referenzen'!D$34:E$38,2,FALSE)),"")</f>
        <v/>
      </c>
      <c r="J191" s="129"/>
    </row>
    <row r="192" spans="1:10" s="130" customFormat="1" x14ac:dyDescent="0.2">
      <c r="A192" s="121"/>
      <c r="B192" s="122"/>
      <c r="C192" s="123"/>
      <c r="D192" s="124"/>
      <c r="E192" s="125"/>
      <c r="F192" s="121"/>
      <c r="G192" s="126"/>
      <c r="H192" s="127"/>
      <c r="I192" s="128" t="str">
        <f>IFERROR(H192*(VLOOKUP(C192,'Hilfsblatt, Referenzen'!D$34:E$38,2,FALSE)),"")</f>
        <v/>
      </c>
      <c r="J192" s="129"/>
    </row>
    <row r="193" spans="1:10" s="130" customFormat="1" x14ac:dyDescent="0.2">
      <c r="A193" s="121"/>
      <c r="B193" s="122"/>
      <c r="C193" s="123"/>
      <c r="D193" s="124"/>
      <c r="E193" s="125"/>
      <c r="F193" s="121"/>
      <c r="G193" s="126"/>
      <c r="H193" s="127"/>
      <c r="I193" s="128" t="str">
        <f>IFERROR(H193*(VLOOKUP(C193,'Hilfsblatt, Referenzen'!D$34:E$38,2,FALSE)),"")</f>
        <v/>
      </c>
      <c r="J193" s="129"/>
    </row>
    <row r="194" spans="1:10" s="130" customFormat="1" x14ac:dyDescent="0.2">
      <c r="A194" s="121"/>
      <c r="B194" s="122"/>
      <c r="C194" s="123"/>
      <c r="D194" s="124"/>
      <c r="E194" s="125"/>
      <c r="F194" s="121"/>
      <c r="G194" s="126"/>
      <c r="H194" s="127"/>
      <c r="I194" s="128" t="str">
        <f>IFERROR(H194*(VLOOKUP(C194,'Hilfsblatt, Referenzen'!D$34:E$38,2,FALSE)),"")</f>
        <v/>
      </c>
      <c r="J194" s="129"/>
    </row>
    <row r="195" spans="1:10" s="130" customFormat="1" x14ac:dyDescent="0.2">
      <c r="A195" s="121"/>
      <c r="B195" s="122"/>
      <c r="C195" s="123"/>
      <c r="D195" s="124"/>
      <c r="E195" s="125"/>
      <c r="F195" s="121"/>
      <c r="G195" s="126"/>
      <c r="H195" s="127"/>
      <c r="I195" s="128" t="str">
        <f>IFERROR(H195*(VLOOKUP(C195,'Hilfsblatt, Referenzen'!D$34:E$38,2,FALSE)),"")</f>
        <v/>
      </c>
      <c r="J195" s="129"/>
    </row>
    <row r="196" spans="1:10" s="130" customFormat="1" x14ac:dyDescent="0.2">
      <c r="A196" s="121"/>
      <c r="B196" s="122"/>
      <c r="C196" s="123"/>
      <c r="D196" s="124"/>
      <c r="E196" s="125"/>
      <c r="F196" s="121"/>
      <c r="G196" s="126"/>
      <c r="H196" s="127"/>
      <c r="I196" s="128" t="str">
        <f>IFERROR(H196*(VLOOKUP(C196,'Hilfsblatt, Referenzen'!D$34:E$38,2,FALSE)),"")</f>
        <v/>
      </c>
      <c r="J196" s="129"/>
    </row>
    <row r="197" spans="1:10" s="130" customFormat="1" x14ac:dyDescent="0.2">
      <c r="A197" s="121"/>
      <c r="B197" s="122"/>
      <c r="C197" s="123"/>
      <c r="D197" s="124"/>
      <c r="E197" s="125"/>
      <c r="F197" s="121"/>
      <c r="G197" s="126"/>
      <c r="H197" s="127"/>
      <c r="I197" s="128" t="str">
        <f>IFERROR(H197*(VLOOKUP(C197,'Hilfsblatt, Referenzen'!D$34:E$38,2,FALSE)),"")</f>
        <v/>
      </c>
      <c r="J197" s="129"/>
    </row>
    <row r="198" spans="1:10" s="130" customFormat="1" x14ac:dyDescent="0.2">
      <c r="A198" s="121"/>
      <c r="B198" s="122"/>
      <c r="C198" s="123"/>
      <c r="D198" s="124"/>
      <c r="E198" s="125"/>
      <c r="F198" s="121"/>
      <c r="G198" s="126"/>
      <c r="H198" s="127"/>
      <c r="I198" s="128" t="str">
        <f>IFERROR(H198*(VLOOKUP(C198,'Hilfsblatt, Referenzen'!D$34:E$38,2,FALSE)),"")</f>
        <v/>
      </c>
      <c r="J198" s="129"/>
    </row>
    <row r="199" spans="1:10" s="130" customFormat="1" x14ac:dyDescent="0.2">
      <c r="A199" s="121"/>
      <c r="B199" s="122"/>
      <c r="C199" s="123"/>
      <c r="D199" s="124"/>
      <c r="E199" s="125"/>
      <c r="F199" s="121"/>
      <c r="G199" s="126"/>
      <c r="H199" s="127"/>
      <c r="I199" s="128" t="str">
        <f>IFERROR(H199*(VLOOKUP(C199,'Hilfsblatt, Referenzen'!D$34:E$38,2,FALSE)),"")</f>
        <v/>
      </c>
      <c r="J199" s="129"/>
    </row>
    <row r="200" spans="1:10" s="130" customFormat="1" x14ac:dyDescent="0.2">
      <c r="A200" s="121"/>
      <c r="B200" s="122"/>
      <c r="C200" s="123"/>
      <c r="D200" s="124"/>
      <c r="E200" s="125"/>
      <c r="F200" s="121"/>
      <c r="G200" s="126"/>
      <c r="H200" s="127"/>
      <c r="I200" s="128" t="str">
        <f>IFERROR(H200*(VLOOKUP(C200,'Hilfsblatt, Referenzen'!D$34:E$38,2,FALSE)),"")</f>
        <v/>
      </c>
      <c r="J200" s="129"/>
    </row>
    <row r="201" spans="1:10" s="130" customFormat="1" x14ac:dyDescent="0.2">
      <c r="A201" s="121"/>
      <c r="B201" s="122"/>
      <c r="C201" s="123"/>
      <c r="D201" s="124"/>
      <c r="E201" s="125"/>
      <c r="F201" s="121"/>
      <c r="G201" s="126"/>
      <c r="H201" s="127"/>
      <c r="I201" s="128" t="str">
        <f>IFERROR(H201*(VLOOKUP(C201,'Hilfsblatt, Referenzen'!D$34:E$38,2,FALSE)),"")</f>
        <v/>
      </c>
      <c r="J201" s="129"/>
    </row>
    <row r="202" spans="1:10" s="130" customFormat="1" x14ac:dyDescent="0.2">
      <c r="A202" s="121"/>
      <c r="B202" s="122"/>
      <c r="C202" s="123"/>
      <c r="D202" s="124"/>
      <c r="E202" s="125"/>
      <c r="F202" s="121"/>
      <c r="G202" s="126"/>
      <c r="H202" s="127"/>
      <c r="I202" s="128" t="str">
        <f>IFERROR(H202*(VLOOKUP(C202,'Hilfsblatt, Referenzen'!D$34:E$38,2,FALSE)),"")</f>
        <v/>
      </c>
      <c r="J202" s="129"/>
    </row>
    <row r="203" spans="1:10" s="130" customFormat="1" x14ac:dyDescent="0.2">
      <c r="A203" s="121"/>
      <c r="B203" s="122"/>
      <c r="C203" s="123"/>
      <c r="D203" s="124"/>
      <c r="E203" s="125"/>
      <c r="F203" s="121"/>
      <c r="G203" s="126"/>
      <c r="H203" s="127"/>
      <c r="I203" s="128" t="str">
        <f>IFERROR(H203*(VLOOKUP(C203,'Hilfsblatt, Referenzen'!D$34:E$38,2,FALSE)),"")</f>
        <v/>
      </c>
      <c r="J203" s="129"/>
    </row>
    <row r="204" spans="1:10" s="130" customFormat="1" x14ac:dyDescent="0.2">
      <c r="A204" s="121"/>
      <c r="B204" s="122"/>
      <c r="C204" s="123"/>
      <c r="D204" s="124"/>
      <c r="E204" s="125"/>
      <c r="F204" s="121"/>
      <c r="G204" s="126"/>
      <c r="H204" s="127"/>
      <c r="I204" s="128" t="str">
        <f>IFERROR(H204*(VLOOKUP(C204,'Hilfsblatt, Referenzen'!D$34:E$38,2,FALSE)),"")</f>
        <v/>
      </c>
      <c r="J204" s="129"/>
    </row>
    <row r="205" spans="1:10" s="130" customFormat="1" x14ac:dyDescent="0.2">
      <c r="A205" s="121"/>
      <c r="B205" s="122"/>
      <c r="C205" s="123"/>
      <c r="D205" s="124"/>
      <c r="E205" s="125"/>
      <c r="F205" s="121"/>
      <c r="G205" s="126"/>
      <c r="H205" s="127"/>
      <c r="I205" s="128" t="str">
        <f>IFERROR(H205*(VLOOKUP(C205,'Hilfsblatt, Referenzen'!D$34:E$38,2,FALSE)),"")</f>
        <v/>
      </c>
      <c r="J205" s="129"/>
    </row>
    <row r="206" spans="1:10" s="130" customFormat="1" x14ac:dyDescent="0.2">
      <c r="A206" s="121"/>
      <c r="B206" s="122"/>
      <c r="C206" s="123"/>
      <c r="D206" s="124"/>
      <c r="E206" s="125"/>
      <c r="F206" s="121"/>
      <c r="G206" s="126"/>
      <c r="H206" s="127"/>
      <c r="I206" s="128" t="str">
        <f>IFERROR(H206*(VLOOKUP(C206,'Hilfsblatt, Referenzen'!D$34:E$38,2,FALSE)),"")</f>
        <v/>
      </c>
      <c r="J206" s="129"/>
    </row>
    <row r="207" spans="1:10" s="130" customFormat="1" x14ac:dyDescent="0.2">
      <c r="A207" s="121"/>
      <c r="B207" s="122"/>
      <c r="C207" s="123"/>
      <c r="D207" s="124"/>
      <c r="E207" s="125"/>
      <c r="F207" s="121"/>
      <c r="G207" s="126"/>
      <c r="H207" s="127"/>
      <c r="I207" s="128" t="str">
        <f>IFERROR(H207*(VLOOKUP(C207,'Hilfsblatt, Referenzen'!D$34:E$38,2,FALSE)),"")</f>
        <v/>
      </c>
      <c r="J207" s="129"/>
    </row>
    <row r="208" spans="1:10" s="130" customFormat="1" x14ac:dyDescent="0.2">
      <c r="A208" s="121"/>
      <c r="B208" s="122"/>
      <c r="C208" s="123"/>
      <c r="D208" s="124"/>
      <c r="E208" s="125"/>
      <c r="F208" s="121"/>
      <c r="G208" s="126"/>
      <c r="H208" s="127"/>
      <c r="I208" s="128" t="str">
        <f>IFERROR(H208*(VLOOKUP(C208,'Hilfsblatt, Referenzen'!D$34:E$38,2,FALSE)),"")</f>
        <v/>
      </c>
      <c r="J208" s="129"/>
    </row>
    <row r="209" spans="1:10" s="130" customFormat="1" x14ac:dyDescent="0.2">
      <c r="A209" s="121"/>
      <c r="B209" s="122"/>
      <c r="C209" s="123"/>
      <c r="D209" s="124"/>
      <c r="E209" s="125"/>
      <c r="F209" s="121"/>
      <c r="G209" s="126"/>
      <c r="H209" s="127"/>
      <c r="I209" s="128" t="str">
        <f>IFERROR(H209*(VLOOKUP(C209,'Hilfsblatt, Referenzen'!D$34:E$38,2,FALSE)),"")</f>
        <v/>
      </c>
      <c r="J209" s="129"/>
    </row>
    <row r="210" spans="1:10" s="130" customFormat="1" x14ac:dyDescent="0.2">
      <c r="A210" s="121"/>
      <c r="B210" s="122"/>
      <c r="C210" s="123"/>
      <c r="D210" s="124"/>
      <c r="E210" s="125"/>
      <c r="F210" s="121"/>
      <c r="G210" s="126"/>
      <c r="H210" s="127"/>
      <c r="I210" s="128" t="str">
        <f>IFERROR(H210*(VLOOKUP(C210,'Hilfsblatt, Referenzen'!D$34:E$38,2,FALSE)),"")</f>
        <v/>
      </c>
      <c r="J210" s="129"/>
    </row>
    <row r="211" spans="1:10" s="130" customFormat="1" x14ac:dyDescent="0.2">
      <c r="A211" s="121"/>
      <c r="B211" s="122"/>
      <c r="C211" s="123"/>
      <c r="D211" s="124"/>
      <c r="E211" s="125"/>
      <c r="F211" s="121"/>
      <c r="G211" s="126"/>
      <c r="H211" s="127"/>
      <c r="I211" s="128" t="str">
        <f>IFERROR(H211*(VLOOKUP(C211,'Hilfsblatt, Referenzen'!D$34:E$38,2,FALSE)),"")</f>
        <v/>
      </c>
      <c r="J211" s="129"/>
    </row>
    <row r="212" spans="1:10" s="130" customFormat="1" x14ac:dyDescent="0.2">
      <c r="A212" s="121"/>
      <c r="B212" s="122"/>
      <c r="C212" s="123"/>
      <c r="D212" s="124"/>
      <c r="E212" s="125"/>
      <c r="F212" s="121"/>
      <c r="G212" s="126"/>
      <c r="H212" s="127"/>
      <c r="I212" s="128" t="str">
        <f>IFERROR(H212*(VLOOKUP(C212,'Hilfsblatt, Referenzen'!D$34:E$38,2,FALSE)),"")</f>
        <v/>
      </c>
      <c r="J212" s="129"/>
    </row>
    <row r="213" spans="1:10" s="130" customFormat="1" x14ac:dyDescent="0.2">
      <c r="A213" s="121"/>
      <c r="B213" s="122"/>
      <c r="C213" s="123"/>
      <c r="D213" s="124"/>
      <c r="E213" s="125"/>
      <c r="F213" s="121"/>
      <c r="G213" s="126"/>
      <c r="H213" s="127"/>
      <c r="I213" s="128" t="str">
        <f>IFERROR(H213*(VLOOKUP(C213,'Hilfsblatt, Referenzen'!D$34:E$38,2,FALSE)),"")</f>
        <v/>
      </c>
      <c r="J213" s="129"/>
    </row>
    <row r="214" spans="1:10" s="130" customFormat="1" x14ac:dyDescent="0.2">
      <c r="A214" s="121"/>
      <c r="B214" s="122"/>
      <c r="C214" s="123"/>
      <c r="D214" s="124"/>
      <c r="E214" s="125"/>
      <c r="F214" s="121"/>
      <c r="G214" s="126"/>
      <c r="H214" s="127"/>
      <c r="I214" s="128" t="str">
        <f>IFERROR(H214*(VLOOKUP(C214,'Hilfsblatt, Referenzen'!D$34:E$38,2,FALSE)),"")</f>
        <v/>
      </c>
      <c r="J214" s="129"/>
    </row>
    <row r="215" spans="1:10" s="130" customFormat="1" x14ac:dyDescent="0.2">
      <c r="A215" s="121"/>
      <c r="B215" s="122"/>
      <c r="C215" s="123"/>
      <c r="D215" s="124"/>
      <c r="E215" s="125"/>
      <c r="F215" s="121"/>
      <c r="G215" s="126"/>
      <c r="H215" s="127"/>
      <c r="I215" s="128" t="str">
        <f>IFERROR(H215*(VLOOKUP(C215,'Hilfsblatt, Referenzen'!D$34:E$38,2,FALSE)),"")</f>
        <v/>
      </c>
      <c r="J215" s="129"/>
    </row>
    <row r="216" spans="1:10" s="130" customFormat="1" x14ac:dyDescent="0.2">
      <c r="A216" s="121"/>
      <c r="B216" s="122"/>
      <c r="C216" s="123"/>
      <c r="D216" s="124"/>
      <c r="E216" s="125"/>
      <c r="F216" s="121"/>
      <c r="G216" s="126"/>
      <c r="H216" s="127"/>
      <c r="I216" s="128" t="str">
        <f>IFERROR(H216*(VLOOKUP(C216,'Hilfsblatt, Referenzen'!D$34:E$38,2,FALSE)),"")</f>
        <v/>
      </c>
      <c r="J216" s="129"/>
    </row>
    <row r="217" spans="1:10" s="130" customFormat="1" x14ac:dyDescent="0.2">
      <c r="A217" s="121"/>
      <c r="B217" s="122"/>
      <c r="C217" s="123"/>
      <c r="D217" s="124"/>
      <c r="E217" s="125"/>
      <c r="F217" s="121"/>
      <c r="G217" s="126"/>
      <c r="H217" s="127"/>
      <c r="I217" s="128" t="str">
        <f>IFERROR(H217*(VLOOKUP(C217,'Hilfsblatt, Referenzen'!D$34:E$38,2,FALSE)),"")</f>
        <v/>
      </c>
      <c r="J217" s="129"/>
    </row>
    <row r="218" spans="1:10" s="130" customFormat="1" x14ac:dyDescent="0.2">
      <c r="A218" s="121"/>
      <c r="B218" s="122"/>
      <c r="C218" s="123"/>
      <c r="D218" s="124"/>
      <c r="E218" s="125"/>
      <c r="F218" s="121"/>
      <c r="G218" s="126"/>
      <c r="H218" s="127"/>
      <c r="I218" s="128" t="str">
        <f>IFERROR(H218*(VLOOKUP(C218,'Hilfsblatt, Referenzen'!D$34:E$38,2,FALSE)),"")</f>
        <v/>
      </c>
      <c r="J218" s="129"/>
    </row>
    <row r="219" spans="1:10" x14ac:dyDescent="0.2">
      <c r="I219" s="128" t="str">
        <f>IFERROR(H219*(VLOOKUP(C219,'Hilfsblatt, Referenzen'!D$34:E$38,2,FALSE)),"")</f>
        <v/>
      </c>
    </row>
    <row r="220" spans="1:10" x14ac:dyDescent="0.2">
      <c r="I220" s="128" t="str">
        <f>IFERROR(H220*(VLOOKUP(C220,'Hilfsblatt, Referenzen'!D$34:E$38,2,FALSE)),"")</f>
        <v/>
      </c>
    </row>
    <row r="221" spans="1:10" x14ac:dyDescent="0.2">
      <c r="I221" s="128" t="str">
        <f>IFERROR(H221*(VLOOKUP(C221,'Hilfsblatt, Referenzen'!D$34:E$38,2,FALSE)),"")</f>
        <v/>
      </c>
    </row>
    <row r="222" spans="1:10" x14ac:dyDescent="0.2">
      <c r="I222" s="128" t="str">
        <f>IFERROR(H222*(VLOOKUP(C222,'Hilfsblatt, Referenzen'!D$34:E$38,2,FALSE)),"")</f>
        <v/>
      </c>
    </row>
    <row r="223" spans="1:10" x14ac:dyDescent="0.2">
      <c r="I223" s="128" t="str">
        <f>IFERROR(H223*(VLOOKUP(C223,'Hilfsblatt, Referenzen'!D$34:E$38,2,FALSE)),"")</f>
        <v/>
      </c>
    </row>
    <row r="224" spans="1:10" x14ac:dyDescent="0.2">
      <c r="I224" s="128" t="str">
        <f>IFERROR(H224*(VLOOKUP(C224,'Hilfsblatt, Referenzen'!D$34:E$38,2,FALSE)),"")</f>
        <v/>
      </c>
    </row>
    <row r="225" spans="9:9" x14ac:dyDescent="0.2">
      <c r="I225" s="128" t="str">
        <f>IFERROR(H225*(VLOOKUP(C225,'Hilfsblatt, Referenzen'!D$34:E$38,2,FALSE)),"")</f>
        <v/>
      </c>
    </row>
    <row r="226" spans="9:9" x14ac:dyDescent="0.2">
      <c r="I226" s="128" t="str">
        <f>IFERROR(H226*(VLOOKUP(C226,'Hilfsblatt, Referenzen'!D$34:E$38,2,FALSE)),"")</f>
        <v/>
      </c>
    </row>
    <row r="227" spans="9:9" x14ac:dyDescent="0.2">
      <c r="I227" s="128" t="str">
        <f>IFERROR(H227*(VLOOKUP(C227,'Hilfsblatt, Referenzen'!D$34:E$38,2,FALSE)),"")</f>
        <v/>
      </c>
    </row>
    <row r="228" spans="9:9" x14ac:dyDescent="0.2">
      <c r="I228" s="128" t="str">
        <f>IFERROR(H228*(VLOOKUP(C228,'Hilfsblatt, Referenzen'!D$34:E$38,2,FALSE)),"")</f>
        <v/>
      </c>
    </row>
    <row r="229" spans="9:9" x14ac:dyDescent="0.2">
      <c r="I229" s="128" t="str">
        <f>IFERROR(H229*(VLOOKUP(C229,'Hilfsblatt, Referenzen'!D$34:E$38,2,FALSE)),"")</f>
        <v/>
      </c>
    </row>
    <row r="230" spans="9:9" x14ac:dyDescent="0.2">
      <c r="I230" s="128" t="str">
        <f>IFERROR(H230*(VLOOKUP(C230,'Hilfsblatt, Referenzen'!D$34:E$38,2,FALSE)),"")</f>
        <v/>
      </c>
    </row>
    <row r="231" spans="9:9" x14ac:dyDescent="0.2">
      <c r="I231" s="128" t="str">
        <f>IFERROR(H231*(VLOOKUP(C231,'Hilfsblatt, Referenzen'!D$34:E$38,2,FALSE)),"")</f>
        <v/>
      </c>
    </row>
    <row r="232" spans="9:9" x14ac:dyDescent="0.2">
      <c r="I232" s="128" t="str">
        <f>IFERROR(H232*(VLOOKUP(C232,'Hilfsblatt, Referenzen'!D$34:E$38,2,FALSE)),"")</f>
        <v/>
      </c>
    </row>
    <row r="233" spans="9:9" x14ac:dyDescent="0.2">
      <c r="I233" s="128" t="str">
        <f>IFERROR(H233*(VLOOKUP(C233,'Hilfsblatt, Referenzen'!D$34:E$38,2,FALSE)),"")</f>
        <v/>
      </c>
    </row>
    <row r="234" spans="9:9" x14ac:dyDescent="0.2">
      <c r="I234" s="128" t="str">
        <f>IFERROR(H234*(VLOOKUP(C234,'Hilfsblatt, Referenzen'!D$34:E$38,2,FALSE)),"")</f>
        <v/>
      </c>
    </row>
    <row r="235" spans="9:9" x14ac:dyDescent="0.2">
      <c r="I235" s="128" t="str">
        <f>IFERROR(H235*(VLOOKUP(C235,'Hilfsblatt, Referenzen'!D$34:E$38,2,FALSE)),"")</f>
        <v/>
      </c>
    </row>
    <row r="236" spans="9:9" x14ac:dyDescent="0.2">
      <c r="I236" s="128" t="str">
        <f>IFERROR(H236*(VLOOKUP(C236,'Hilfsblatt, Referenzen'!D$34:E$38,2,FALSE)),"")</f>
        <v/>
      </c>
    </row>
    <row r="237" spans="9:9" x14ac:dyDescent="0.2">
      <c r="I237" s="128" t="str">
        <f>IFERROR(H237*(VLOOKUP(C237,'Hilfsblatt, Referenzen'!D$34:E$38,2,FALSE)),"")</f>
        <v/>
      </c>
    </row>
    <row r="238" spans="9:9" x14ac:dyDescent="0.2">
      <c r="I238" s="128" t="str">
        <f>IFERROR(H238*(VLOOKUP(C238,'Hilfsblatt, Referenzen'!D$34:E$38,2,FALSE)),"")</f>
        <v/>
      </c>
    </row>
    <row r="239" spans="9:9" x14ac:dyDescent="0.2">
      <c r="I239" s="128" t="str">
        <f>IFERROR(H239*(VLOOKUP(C239,'Hilfsblatt, Referenzen'!D$34:E$38,2,FALSE)),"")</f>
        <v/>
      </c>
    </row>
    <row r="240" spans="9:9" x14ac:dyDescent="0.2">
      <c r="I240" s="128" t="str">
        <f>IFERROR(H240*(VLOOKUP(C240,'Hilfsblatt, Referenzen'!D$34:E$38,2,FALSE)),"")</f>
        <v/>
      </c>
    </row>
    <row r="241" spans="9:9" x14ac:dyDescent="0.2">
      <c r="I241" s="128" t="str">
        <f>IFERROR(H241*(VLOOKUP(C241,'Hilfsblatt, Referenzen'!D$34:E$38,2,FALSE)),"")</f>
        <v/>
      </c>
    </row>
    <row r="242" spans="9:9" x14ac:dyDescent="0.2">
      <c r="I242" s="128" t="str">
        <f>IFERROR(H242*(VLOOKUP(C242,'Hilfsblatt, Referenzen'!D$34:E$38,2,FALSE)),"")</f>
        <v/>
      </c>
    </row>
    <row r="243" spans="9:9" x14ac:dyDescent="0.2">
      <c r="I243" s="128" t="str">
        <f>IFERROR(H243*(VLOOKUP(C243,'Hilfsblatt, Referenzen'!D$34:E$38,2,FALSE)),"")</f>
        <v/>
      </c>
    </row>
    <row r="244" spans="9:9" x14ac:dyDescent="0.2">
      <c r="I244" s="128" t="str">
        <f>IFERROR(H244*(VLOOKUP(C244,'Hilfsblatt, Referenzen'!D$34:E$38,2,FALSE)),"")</f>
        <v/>
      </c>
    </row>
    <row r="245" spans="9:9" x14ac:dyDescent="0.2">
      <c r="I245" s="128" t="str">
        <f>IFERROR(H245*(VLOOKUP(C245,'Hilfsblatt, Referenzen'!D$34:E$38,2,FALSE)),"")</f>
        <v/>
      </c>
    </row>
    <row r="246" spans="9:9" x14ac:dyDescent="0.2">
      <c r="I246" s="128" t="str">
        <f>IFERROR(H246*(VLOOKUP(C246,'Hilfsblatt, Referenzen'!D$34:E$38,2,FALSE)),"")</f>
        <v/>
      </c>
    </row>
    <row r="247" spans="9:9" x14ac:dyDescent="0.2">
      <c r="I247" s="128" t="str">
        <f>IFERROR(H247*(VLOOKUP(C247,'Hilfsblatt, Referenzen'!D$34:E$38,2,FALSE)),"")</f>
        <v/>
      </c>
    </row>
    <row r="248" spans="9:9" x14ac:dyDescent="0.2">
      <c r="I248" s="128" t="str">
        <f>IFERROR(H248*(VLOOKUP(C248,'Hilfsblatt, Referenzen'!D$34:E$38,2,FALSE)),"")</f>
        <v/>
      </c>
    </row>
    <row r="249" spans="9:9" x14ac:dyDescent="0.2">
      <c r="I249" s="128" t="str">
        <f>IFERROR(H249*(VLOOKUP(C249,'Hilfsblatt, Referenzen'!D$34:E$38,2,FALSE)),"")</f>
        <v/>
      </c>
    </row>
    <row r="250" spans="9:9" x14ac:dyDescent="0.2">
      <c r="I250" s="128" t="str">
        <f>IFERROR(H250*(VLOOKUP(C250,'Hilfsblatt, Referenzen'!D$34:E$38,2,FALSE)),"")</f>
        <v/>
      </c>
    </row>
    <row r="251" spans="9:9" x14ac:dyDescent="0.2">
      <c r="I251" s="128" t="str">
        <f>IFERROR(H251*(VLOOKUP(C251,'Hilfsblatt, Referenzen'!D$34:E$38,2,FALSE)),"")</f>
        <v/>
      </c>
    </row>
    <row r="252" spans="9:9" x14ac:dyDescent="0.2">
      <c r="I252" s="128" t="str">
        <f>IFERROR(H252*(VLOOKUP(C252,'Hilfsblatt, Referenzen'!D$34:E$38,2,FALSE)),"")</f>
        <v/>
      </c>
    </row>
    <row r="253" spans="9:9" x14ac:dyDescent="0.2">
      <c r="I253" s="128" t="str">
        <f>IFERROR(H253*(VLOOKUP(C253,'Hilfsblatt, Referenzen'!D$34:E$38,2,FALSE)),"")</f>
        <v/>
      </c>
    </row>
    <row r="254" spans="9:9" x14ac:dyDescent="0.2">
      <c r="I254" s="128" t="str">
        <f>IFERROR(H254*(VLOOKUP(C254,'Hilfsblatt, Referenzen'!D$34:E$38,2,FALSE)),"")</f>
        <v/>
      </c>
    </row>
    <row r="255" spans="9:9" x14ac:dyDescent="0.2">
      <c r="I255" s="128" t="str">
        <f>IFERROR(H255*(VLOOKUP(C255,'Hilfsblatt, Referenzen'!D$34:E$38,2,FALSE)),"")</f>
        <v/>
      </c>
    </row>
    <row r="256" spans="9:9" x14ac:dyDescent="0.2">
      <c r="I256" s="128" t="str">
        <f>IFERROR(H256*(VLOOKUP(C256,'Hilfsblatt, Referenzen'!D$34:E$38,2,FALSE)),"")</f>
        <v/>
      </c>
    </row>
    <row r="257" spans="9:9" x14ac:dyDescent="0.2">
      <c r="I257" s="128" t="str">
        <f>IFERROR(H257*(VLOOKUP(C257,'Hilfsblatt, Referenzen'!D$34:E$38,2,FALSE)),"")</f>
        <v/>
      </c>
    </row>
    <row r="258" spans="9:9" x14ac:dyDescent="0.2">
      <c r="I258" s="128" t="str">
        <f>IFERROR(H258*(VLOOKUP(C258,'Hilfsblatt, Referenzen'!D$34:E$38,2,FALSE)),"")</f>
        <v/>
      </c>
    </row>
    <row r="259" spans="9:9" x14ac:dyDescent="0.2">
      <c r="I259" s="128" t="str">
        <f>IFERROR(H259*(VLOOKUP(C259,'Hilfsblatt, Referenzen'!D$34:E$38,2,FALSE)),"")</f>
        <v/>
      </c>
    </row>
    <row r="260" spans="9:9" x14ac:dyDescent="0.2">
      <c r="I260" s="128" t="str">
        <f>IFERROR(H260*(VLOOKUP(C260,'Hilfsblatt, Referenzen'!D$34:E$38,2,FALSE)),"")</f>
        <v/>
      </c>
    </row>
    <row r="261" spans="9:9" x14ac:dyDescent="0.2">
      <c r="I261" s="128" t="str">
        <f>IFERROR(H261*(VLOOKUP(C261,'Hilfsblatt, Referenzen'!D$34:E$38,2,FALSE)),"")</f>
        <v/>
      </c>
    </row>
    <row r="262" spans="9:9" x14ac:dyDescent="0.2">
      <c r="I262" s="128" t="str">
        <f>IFERROR(H262*(VLOOKUP(C262,'Hilfsblatt, Referenzen'!D$34:E$38,2,FALSE)),"")</f>
        <v/>
      </c>
    </row>
    <row r="263" spans="9:9" x14ac:dyDescent="0.2">
      <c r="I263" s="128" t="str">
        <f>IFERROR(H263*(VLOOKUP(C263,'Hilfsblatt, Referenzen'!D$34:E$38,2,FALSE)),"")</f>
        <v/>
      </c>
    </row>
    <row r="264" spans="9:9" x14ac:dyDescent="0.2">
      <c r="I264" s="128" t="str">
        <f>IFERROR(H264*(VLOOKUP(C264,'Hilfsblatt, Referenzen'!D$34:E$38,2,FALSE)),"")</f>
        <v/>
      </c>
    </row>
    <row r="265" spans="9:9" x14ac:dyDescent="0.2">
      <c r="I265" s="128" t="str">
        <f>IFERROR(H265*(VLOOKUP(C265,'Hilfsblatt, Referenzen'!D$34:E$38,2,FALSE)),"")</f>
        <v/>
      </c>
    </row>
    <row r="266" spans="9:9" x14ac:dyDescent="0.2">
      <c r="I266" s="128" t="str">
        <f>IFERROR(H266*(VLOOKUP(C266,'Hilfsblatt, Referenzen'!D$34:E$38,2,FALSE)),"")</f>
        <v/>
      </c>
    </row>
    <row r="267" spans="9:9" x14ac:dyDescent="0.2">
      <c r="I267" s="128" t="str">
        <f>IFERROR(H267*(VLOOKUP(C267,'Hilfsblatt, Referenzen'!D$34:E$38,2,FALSE)),"")</f>
        <v/>
      </c>
    </row>
    <row r="268" spans="9:9" x14ac:dyDescent="0.2">
      <c r="I268" s="128" t="str">
        <f>IFERROR(H268*(VLOOKUP(C268,'Hilfsblatt, Referenzen'!D$34:E$38,2,FALSE)),"")</f>
        <v/>
      </c>
    </row>
    <row r="269" spans="9:9" x14ac:dyDescent="0.2">
      <c r="I269" s="128" t="str">
        <f>IFERROR(H269*(VLOOKUP(C269,'Hilfsblatt, Referenzen'!D$34:E$38,2,FALSE)),"")</f>
        <v/>
      </c>
    </row>
    <row r="270" spans="9:9" x14ac:dyDescent="0.2">
      <c r="I270" s="128" t="str">
        <f>IFERROR(H270*(VLOOKUP(C270,'Hilfsblatt, Referenzen'!D$34:E$38,2,FALSE)),"")</f>
        <v/>
      </c>
    </row>
    <row r="271" spans="9:9" x14ac:dyDescent="0.2">
      <c r="I271" s="128" t="str">
        <f>IFERROR(H271*(VLOOKUP(C271,'Hilfsblatt, Referenzen'!D$34:E$38,2,FALSE)),"")</f>
        <v/>
      </c>
    </row>
    <row r="272" spans="9:9" x14ac:dyDescent="0.2">
      <c r="I272" s="128" t="str">
        <f>IFERROR(H272*(VLOOKUP(C272,'Hilfsblatt, Referenzen'!D$34:E$38,2,FALSE)),"")</f>
        <v/>
      </c>
    </row>
    <row r="273" spans="9:9" x14ac:dyDescent="0.2">
      <c r="I273" s="128" t="str">
        <f>IFERROR(H273*(VLOOKUP(C273,'Hilfsblatt, Referenzen'!D$34:E$38,2,FALSE)),"")</f>
        <v/>
      </c>
    </row>
    <row r="274" spans="9:9" x14ac:dyDescent="0.2">
      <c r="I274" s="128" t="str">
        <f>IFERROR(H274*(VLOOKUP(C274,'Hilfsblatt, Referenzen'!D$34:E$38,2,FALSE)),"")</f>
        <v/>
      </c>
    </row>
    <row r="275" spans="9:9" x14ac:dyDescent="0.2">
      <c r="I275" s="128" t="str">
        <f>IFERROR(H275*(VLOOKUP(C275,'Hilfsblatt, Referenzen'!D$34:E$38,2,FALSE)),"")</f>
        <v/>
      </c>
    </row>
    <row r="276" spans="9:9" x14ac:dyDescent="0.2">
      <c r="I276" s="128" t="str">
        <f>IFERROR(H276*(VLOOKUP(C276,'Hilfsblatt, Referenzen'!D$34:E$38,2,FALSE)),"")</f>
        <v/>
      </c>
    </row>
    <row r="277" spans="9:9" x14ac:dyDescent="0.2">
      <c r="I277" s="128" t="str">
        <f>IFERROR(H277*(VLOOKUP(C277,'Hilfsblatt, Referenzen'!D$34:E$38,2,FALSE)),"")</f>
        <v/>
      </c>
    </row>
    <row r="278" spans="9:9" x14ac:dyDescent="0.2">
      <c r="I278" s="128" t="str">
        <f>IFERROR(H278*(VLOOKUP(C278,'Hilfsblatt, Referenzen'!D$34:E$38,2,FALSE)),"")</f>
        <v/>
      </c>
    </row>
    <row r="279" spans="9:9" x14ac:dyDescent="0.2">
      <c r="I279" s="128" t="str">
        <f>IFERROR(H279*(VLOOKUP(C279,'Hilfsblatt, Referenzen'!D$34:E$38,2,FALSE)),"")</f>
        <v/>
      </c>
    </row>
    <row r="280" spans="9:9" x14ac:dyDescent="0.2">
      <c r="I280" s="128" t="str">
        <f>IFERROR(H280*(VLOOKUP(C280,'Hilfsblatt, Referenzen'!D$34:E$38,2,FALSE)),"")</f>
        <v/>
      </c>
    </row>
    <row r="281" spans="9:9" x14ac:dyDescent="0.2">
      <c r="I281" s="128" t="str">
        <f>IFERROR(H281*(VLOOKUP(C281,'Hilfsblatt, Referenzen'!D$34:E$38,2,FALSE)),"")</f>
        <v/>
      </c>
    </row>
    <row r="282" spans="9:9" x14ac:dyDescent="0.2">
      <c r="I282" s="128" t="str">
        <f>IFERROR(H282*(VLOOKUP(C282,'Hilfsblatt, Referenzen'!D$34:E$38,2,FALSE)),"")</f>
        <v/>
      </c>
    </row>
    <row r="283" spans="9:9" x14ac:dyDescent="0.2">
      <c r="I283" s="128" t="str">
        <f>IFERROR(H283*(VLOOKUP(C283,'Hilfsblatt, Referenzen'!D$34:E$38,2,FALSE)),"")</f>
        <v/>
      </c>
    </row>
    <row r="284" spans="9:9" x14ac:dyDescent="0.2">
      <c r="I284" s="128" t="str">
        <f>IFERROR(H284*(VLOOKUP(C284,'Hilfsblatt, Referenzen'!D$34:E$38,2,FALSE)),"")</f>
        <v/>
      </c>
    </row>
    <row r="285" spans="9:9" x14ac:dyDescent="0.2">
      <c r="I285" s="128" t="str">
        <f>IFERROR(H285*(VLOOKUP(C285,'Hilfsblatt, Referenzen'!D$34:E$38,2,FALSE)),"")</f>
        <v/>
      </c>
    </row>
    <row r="286" spans="9:9" x14ac:dyDescent="0.2">
      <c r="I286" s="128" t="str">
        <f>IFERROR(H286*(VLOOKUP(C286,'Hilfsblatt, Referenzen'!D$34:E$38,2,FALSE)),"")</f>
        <v/>
      </c>
    </row>
    <row r="287" spans="9:9" x14ac:dyDescent="0.2">
      <c r="I287" s="128" t="str">
        <f>IFERROR(H287*(VLOOKUP(C287,'Hilfsblatt, Referenzen'!D$34:E$38,2,FALSE)),"")</f>
        <v/>
      </c>
    </row>
    <row r="288" spans="9:9" x14ac:dyDescent="0.2">
      <c r="I288" s="128" t="str">
        <f>IFERROR(H288*(VLOOKUP(C288,'Hilfsblatt, Referenzen'!D$34:E$38,2,FALSE)),"")</f>
        <v/>
      </c>
    </row>
    <row r="289" spans="9:9" x14ac:dyDescent="0.2">
      <c r="I289" s="128" t="str">
        <f>IFERROR(H289*(VLOOKUP(C289,'Hilfsblatt, Referenzen'!D$34:E$38,2,FALSE)),"")</f>
        <v/>
      </c>
    </row>
    <row r="290" spans="9:9" x14ac:dyDescent="0.2">
      <c r="I290" s="128" t="str">
        <f>IFERROR(H290*(VLOOKUP(C290,'Hilfsblatt, Referenzen'!D$34:E$38,2,FALSE)),"")</f>
        <v/>
      </c>
    </row>
    <row r="291" spans="9:9" x14ac:dyDescent="0.2">
      <c r="I291" s="128" t="str">
        <f>IFERROR(H291*(VLOOKUP(C291,'Hilfsblatt, Referenzen'!D$34:E$38,2,FALSE)),"")</f>
        <v/>
      </c>
    </row>
    <row r="292" spans="9:9" x14ac:dyDescent="0.2">
      <c r="I292" s="128" t="str">
        <f>IFERROR(H292*(VLOOKUP(C292,'Hilfsblatt, Referenzen'!D$34:E$38,2,FALSE)),"")</f>
        <v/>
      </c>
    </row>
    <row r="293" spans="9:9" x14ac:dyDescent="0.2">
      <c r="I293" s="128" t="str">
        <f>IFERROR(H293*(VLOOKUP(C293,'Hilfsblatt, Referenzen'!D$34:E$38,2,FALSE)),"")</f>
        <v/>
      </c>
    </row>
    <row r="294" spans="9:9" x14ac:dyDescent="0.2">
      <c r="I294" s="128" t="str">
        <f>IFERROR(H294*(VLOOKUP(C294,'Hilfsblatt, Referenzen'!D$34:E$38,2,FALSE)),"")</f>
        <v/>
      </c>
    </row>
    <row r="295" spans="9:9" x14ac:dyDescent="0.2">
      <c r="I295" s="128" t="str">
        <f>IFERROR(H295*(VLOOKUP(C295,'Hilfsblatt, Referenzen'!D$34:E$38,2,FALSE)),"")</f>
        <v/>
      </c>
    </row>
    <row r="296" spans="9:9" x14ac:dyDescent="0.2">
      <c r="I296" s="128" t="str">
        <f>IFERROR(H296*(VLOOKUP(C296,'Hilfsblatt, Referenzen'!D$34:E$38,2,FALSE)),"")</f>
        <v/>
      </c>
    </row>
    <row r="297" spans="9:9" x14ac:dyDescent="0.2">
      <c r="I297" s="128" t="str">
        <f>IFERROR(H297*(VLOOKUP(C297,'Hilfsblatt, Referenzen'!D$34:E$38,2,FALSE)),"")</f>
        <v/>
      </c>
    </row>
    <row r="298" spans="9:9" x14ac:dyDescent="0.2">
      <c r="I298" s="128" t="str">
        <f>IFERROR(H298*(VLOOKUP(C298,'Hilfsblatt, Referenzen'!D$34:E$38,2,FALSE)),"")</f>
        <v/>
      </c>
    </row>
    <row r="299" spans="9:9" x14ac:dyDescent="0.2">
      <c r="I299" s="128" t="str">
        <f>IFERROR(H299*(VLOOKUP(C299,'Hilfsblatt, Referenzen'!D$34:E$38,2,FALSE)),"")</f>
        <v/>
      </c>
    </row>
    <row r="300" spans="9:9" x14ac:dyDescent="0.2">
      <c r="I300" s="128" t="str">
        <f>IFERROR(H300*(VLOOKUP(C300,'Hilfsblatt, Referenzen'!D$34:E$38,2,FALSE)),"")</f>
        <v/>
      </c>
    </row>
    <row r="301" spans="9:9" x14ac:dyDescent="0.2">
      <c r="I301" s="128" t="str">
        <f>IFERROR(H301*(VLOOKUP(C301,'Hilfsblatt, Referenzen'!D$34:E$38,2,FALSE)),"")</f>
        <v/>
      </c>
    </row>
    <row r="302" spans="9:9" x14ac:dyDescent="0.2">
      <c r="I302" s="128" t="str">
        <f>IFERROR(H302*(VLOOKUP(C302,'Hilfsblatt, Referenzen'!D$34:E$38,2,FALSE)),"")</f>
        <v/>
      </c>
    </row>
    <row r="303" spans="9:9" x14ac:dyDescent="0.2">
      <c r="I303" s="128" t="str">
        <f>IFERROR(H303*(VLOOKUP(C303,'Hilfsblatt, Referenzen'!D$34:E$38,2,FALSE)),"")</f>
        <v/>
      </c>
    </row>
    <row r="304" spans="9:9" x14ac:dyDescent="0.2">
      <c r="I304" s="128" t="str">
        <f>IFERROR(H304*(VLOOKUP(C304,'Hilfsblatt, Referenzen'!D$34:E$38,2,FALSE)),"")</f>
        <v/>
      </c>
    </row>
    <row r="305" spans="9:9" x14ac:dyDescent="0.2">
      <c r="I305" s="128" t="str">
        <f>IFERROR(H305*(VLOOKUP(C305,'Hilfsblatt, Referenzen'!D$34:E$38,2,FALSE)),"")</f>
        <v/>
      </c>
    </row>
    <row r="306" spans="9:9" x14ac:dyDescent="0.2">
      <c r="I306" s="128" t="str">
        <f>IFERROR(H306*(VLOOKUP(C306,'Hilfsblatt, Referenzen'!D$34:E$38,2,FALSE)),"")</f>
        <v/>
      </c>
    </row>
    <row r="307" spans="9:9" x14ac:dyDescent="0.2">
      <c r="I307" s="128" t="str">
        <f>IFERROR(H307*(VLOOKUP(C307,'Hilfsblatt, Referenzen'!D$34:E$38,2,FALSE)),"")</f>
        <v/>
      </c>
    </row>
    <row r="308" spans="9:9" x14ac:dyDescent="0.2">
      <c r="I308" s="128" t="str">
        <f>IFERROR(H308*(VLOOKUP(C308,'Hilfsblatt, Referenzen'!D$34:E$38,2,FALSE)),"")</f>
        <v/>
      </c>
    </row>
    <row r="309" spans="9:9" x14ac:dyDescent="0.2">
      <c r="I309" s="128" t="str">
        <f>IFERROR(H309*(VLOOKUP(C309,'Hilfsblatt, Referenzen'!D$34:E$38,2,FALSE)),"")</f>
        <v/>
      </c>
    </row>
    <row r="310" spans="9:9" x14ac:dyDescent="0.2">
      <c r="I310" s="128" t="str">
        <f>IFERROR(H310*(VLOOKUP(C310,'Hilfsblatt, Referenzen'!D$34:E$38,2,FALSE)),"")</f>
        <v/>
      </c>
    </row>
    <row r="311" spans="9:9" x14ac:dyDescent="0.2">
      <c r="I311" s="128" t="str">
        <f>IFERROR(H311*(VLOOKUP(C311,'Hilfsblatt, Referenzen'!D$34:E$38,2,FALSE)),"")</f>
        <v/>
      </c>
    </row>
    <row r="312" spans="9:9" x14ac:dyDescent="0.2">
      <c r="I312" s="128" t="str">
        <f>IFERROR(H312*(VLOOKUP(C312,'Hilfsblatt, Referenzen'!D$34:E$38,2,FALSE)),"")</f>
        <v/>
      </c>
    </row>
    <row r="313" spans="9:9" x14ac:dyDescent="0.2">
      <c r="I313" s="128" t="str">
        <f>IFERROR(H313*(VLOOKUP(C313,'Hilfsblatt, Referenzen'!D$34:E$38,2,FALSE)),"")</f>
        <v/>
      </c>
    </row>
    <row r="314" spans="9:9" x14ac:dyDescent="0.2">
      <c r="I314" s="128" t="str">
        <f>IFERROR(H314*(VLOOKUP(C314,'Hilfsblatt, Referenzen'!D$34:E$38,2,FALSE)),"")</f>
        <v/>
      </c>
    </row>
    <row r="315" spans="9:9" x14ac:dyDescent="0.2">
      <c r="I315" s="128" t="str">
        <f>IFERROR(H315*(VLOOKUP(C315,'Hilfsblatt, Referenzen'!D$34:E$38,2,FALSE)),"")</f>
        <v/>
      </c>
    </row>
    <row r="316" spans="9:9" x14ac:dyDescent="0.2">
      <c r="I316" s="128" t="str">
        <f>IFERROR(H316*(VLOOKUP(C316,'Hilfsblatt, Referenzen'!D$34:E$38,2,FALSE)),"")</f>
        <v/>
      </c>
    </row>
    <row r="317" spans="9:9" x14ac:dyDescent="0.2">
      <c r="I317" s="128" t="str">
        <f>IFERROR(H317*(VLOOKUP(C317,'Hilfsblatt, Referenzen'!D$34:E$38,2,FALSE)),"")</f>
        <v/>
      </c>
    </row>
    <row r="318" spans="9:9" x14ac:dyDescent="0.2">
      <c r="I318" s="128" t="str">
        <f>IFERROR(H318*(VLOOKUP(C318,'Hilfsblatt, Referenzen'!D$34:E$38,2,FALSE)),"")</f>
        <v/>
      </c>
    </row>
    <row r="319" spans="9:9" x14ac:dyDescent="0.2">
      <c r="I319" s="128" t="str">
        <f>IFERROR(H319*(VLOOKUP(C319,'Hilfsblatt, Referenzen'!D$34:E$38,2,FALSE)),"")</f>
        <v/>
      </c>
    </row>
    <row r="320" spans="9:9" x14ac:dyDescent="0.2">
      <c r="I320" s="128" t="str">
        <f>IFERROR(H320*(VLOOKUP(C320,'Hilfsblatt, Referenzen'!D$34:E$38,2,FALSE)),"")</f>
        <v/>
      </c>
    </row>
    <row r="321" spans="9:9" x14ac:dyDescent="0.2">
      <c r="I321" s="128" t="str">
        <f>IFERROR(H321*(VLOOKUP(C321,'Hilfsblatt, Referenzen'!D$34:E$38,2,FALSE)),"")</f>
        <v/>
      </c>
    </row>
    <row r="322" spans="9:9" x14ac:dyDescent="0.2">
      <c r="I322" s="128" t="str">
        <f>IFERROR(H322*(VLOOKUP(C322,'Hilfsblatt, Referenzen'!D$34:E$38,2,FALSE)),"")</f>
        <v/>
      </c>
    </row>
    <row r="323" spans="9:9" x14ac:dyDescent="0.2">
      <c r="I323" s="128" t="str">
        <f>IFERROR(H323*(VLOOKUP(C323,'Hilfsblatt, Referenzen'!D$34:E$38,2,FALSE)),"")</f>
        <v/>
      </c>
    </row>
    <row r="324" spans="9:9" x14ac:dyDescent="0.2">
      <c r="I324" s="128" t="str">
        <f>IFERROR(H324*(VLOOKUP(C324,'Hilfsblatt, Referenzen'!D$34:E$38,2,FALSE)),"")</f>
        <v/>
      </c>
    </row>
    <row r="325" spans="9:9" x14ac:dyDescent="0.2">
      <c r="I325" s="128" t="str">
        <f>IFERROR(H325*(VLOOKUP(C325,'Hilfsblatt, Referenzen'!D$34:E$38,2,FALSE)),"")</f>
        <v/>
      </c>
    </row>
    <row r="326" spans="9:9" x14ac:dyDescent="0.2">
      <c r="I326" s="128" t="str">
        <f>IFERROR(H326*(VLOOKUP(C326,'Hilfsblatt, Referenzen'!D$34:E$38,2,FALSE)),"")</f>
        <v/>
      </c>
    </row>
    <row r="327" spans="9:9" x14ac:dyDescent="0.2">
      <c r="I327" s="128" t="str">
        <f>IFERROR(H327*(VLOOKUP(C327,'Hilfsblatt, Referenzen'!D$34:E$38,2,FALSE)),"")</f>
        <v/>
      </c>
    </row>
    <row r="328" spans="9:9" x14ac:dyDescent="0.2">
      <c r="I328" s="128" t="str">
        <f>IFERROR(H328*(VLOOKUP(C328,'Hilfsblatt, Referenzen'!D$34:E$38,2,FALSE)),"")</f>
        <v/>
      </c>
    </row>
    <row r="329" spans="9:9" x14ac:dyDescent="0.2">
      <c r="I329" s="128" t="str">
        <f>IFERROR(H329*(VLOOKUP(C329,'Hilfsblatt, Referenzen'!D$34:E$38,2,FALSE)),"")</f>
        <v/>
      </c>
    </row>
    <row r="330" spans="9:9" x14ac:dyDescent="0.2">
      <c r="I330" s="128" t="str">
        <f>IFERROR(H330*(VLOOKUP(C330,'Hilfsblatt, Referenzen'!D$34:E$38,2,FALSE)),"")</f>
        <v/>
      </c>
    </row>
    <row r="331" spans="9:9" x14ac:dyDescent="0.2">
      <c r="I331" s="128" t="str">
        <f>IFERROR(H331*(VLOOKUP(C331,'Hilfsblatt, Referenzen'!D$34:E$38,2,FALSE)),"")</f>
        <v/>
      </c>
    </row>
    <row r="332" spans="9:9" x14ac:dyDescent="0.2">
      <c r="I332" s="128" t="str">
        <f>IFERROR(H332*(VLOOKUP(C332,'Hilfsblatt, Referenzen'!D$34:E$38,2,FALSE)),"")</f>
        <v/>
      </c>
    </row>
    <row r="333" spans="9:9" x14ac:dyDescent="0.2">
      <c r="I333" s="128" t="str">
        <f>IFERROR(H333*(VLOOKUP(C333,'Hilfsblatt, Referenzen'!D$34:E$38,2,FALSE)),"")</f>
        <v/>
      </c>
    </row>
    <row r="334" spans="9:9" x14ac:dyDescent="0.2">
      <c r="I334" s="128" t="str">
        <f>IFERROR(H334*(VLOOKUP(C334,'Hilfsblatt, Referenzen'!D$34:E$38,2,FALSE)),"")</f>
        <v/>
      </c>
    </row>
    <row r="335" spans="9:9" x14ac:dyDescent="0.2">
      <c r="I335" s="128" t="str">
        <f>IFERROR(H335*(VLOOKUP(C335,'Hilfsblatt, Referenzen'!D$34:E$38,2,FALSE)),"")</f>
        <v/>
      </c>
    </row>
    <row r="336" spans="9:9" x14ac:dyDescent="0.2">
      <c r="I336" s="128" t="str">
        <f>IFERROR(H336*(VLOOKUP(C336,'Hilfsblatt, Referenzen'!D$34:E$38,2,FALSE)),"")</f>
        <v/>
      </c>
    </row>
    <row r="337" spans="9:9" x14ac:dyDescent="0.2">
      <c r="I337" s="128" t="str">
        <f>IFERROR(H337*(VLOOKUP(C337,'Hilfsblatt, Referenzen'!D$34:E$38,2,FALSE)),"")</f>
        <v/>
      </c>
    </row>
    <row r="338" spans="9:9" x14ac:dyDescent="0.2">
      <c r="I338" s="128" t="str">
        <f>IFERROR(H338*(VLOOKUP(C338,'Hilfsblatt, Referenzen'!D$34:E$38,2,FALSE)),"")</f>
        <v/>
      </c>
    </row>
    <row r="339" spans="9:9" x14ac:dyDescent="0.2">
      <c r="I339" s="128" t="str">
        <f>IFERROR(H339*(VLOOKUP(C339,'Hilfsblatt, Referenzen'!D$34:E$38,2,FALSE)),"")</f>
        <v/>
      </c>
    </row>
    <row r="340" spans="9:9" x14ac:dyDescent="0.2">
      <c r="I340" s="128" t="str">
        <f>IFERROR(H340*(VLOOKUP(C340,'Hilfsblatt, Referenzen'!D$34:E$38,2,FALSE)),"")</f>
        <v/>
      </c>
    </row>
    <row r="341" spans="9:9" x14ac:dyDescent="0.2">
      <c r="I341" s="128" t="str">
        <f>IFERROR(H341*(VLOOKUP(C341,'Hilfsblatt, Referenzen'!D$34:E$38,2,FALSE)),"")</f>
        <v/>
      </c>
    </row>
    <row r="342" spans="9:9" x14ac:dyDescent="0.2">
      <c r="I342" s="128" t="str">
        <f>IFERROR(H342*(VLOOKUP(C342,'Hilfsblatt, Referenzen'!D$34:E$38,2,FALSE)),"")</f>
        <v/>
      </c>
    </row>
    <row r="343" spans="9:9" x14ac:dyDescent="0.2">
      <c r="I343" s="128" t="str">
        <f>IFERROR(H343*(VLOOKUP(C343,'Hilfsblatt, Referenzen'!D$34:E$38,2,FALSE)),"")</f>
        <v/>
      </c>
    </row>
    <row r="344" spans="9:9" x14ac:dyDescent="0.2">
      <c r="I344" s="128" t="str">
        <f>IFERROR(H344*(VLOOKUP(C344,'Hilfsblatt, Referenzen'!D$34:E$38,2,FALSE)),"")</f>
        <v/>
      </c>
    </row>
    <row r="345" spans="9:9" x14ac:dyDescent="0.2">
      <c r="I345" s="128" t="str">
        <f>IFERROR(H345*(VLOOKUP(C345,'Hilfsblatt, Referenzen'!D$34:E$38,2,FALSE)),"")</f>
        <v/>
      </c>
    </row>
    <row r="346" spans="9:9" x14ac:dyDescent="0.2">
      <c r="I346" s="128" t="str">
        <f>IFERROR(H346*(VLOOKUP(C346,'Hilfsblatt, Referenzen'!D$34:E$38,2,FALSE)),"")</f>
        <v/>
      </c>
    </row>
    <row r="347" spans="9:9" x14ac:dyDescent="0.2">
      <c r="I347" s="128" t="str">
        <f>IFERROR(H347*(VLOOKUP(C347,'Hilfsblatt, Referenzen'!D$34:E$38,2,FALSE)),"")</f>
        <v/>
      </c>
    </row>
    <row r="348" spans="9:9" x14ac:dyDescent="0.2">
      <c r="I348" s="128" t="str">
        <f>IFERROR(H348*(VLOOKUP(C348,'Hilfsblatt, Referenzen'!D$34:E$38,2,FALSE)),"")</f>
        <v/>
      </c>
    </row>
    <row r="349" spans="9:9" x14ac:dyDescent="0.2">
      <c r="I349" s="128" t="str">
        <f>IFERROR(H349*(VLOOKUP(C349,'Hilfsblatt, Referenzen'!D$34:E$38,2,FALSE)),"")</f>
        <v/>
      </c>
    </row>
    <row r="350" spans="9:9" x14ac:dyDescent="0.2">
      <c r="I350" s="128" t="str">
        <f>IFERROR(H350*(VLOOKUP(C350,'Hilfsblatt, Referenzen'!D$34:E$38,2,FALSE)),"")</f>
        <v/>
      </c>
    </row>
    <row r="351" spans="9:9" x14ac:dyDescent="0.2">
      <c r="I351" s="128" t="str">
        <f>IFERROR(H351*(VLOOKUP(C351,'Hilfsblatt, Referenzen'!D$34:E$38,2,FALSE)),"")</f>
        <v/>
      </c>
    </row>
    <row r="352" spans="9:9" x14ac:dyDescent="0.2">
      <c r="I352" s="128" t="str">
        <f>IFERROR(H352*(VLOOKUP(C352,'Hilfsblatt, Referenzen'!D$34:E$38,2,FALSE)),"")</f>
        <v/>
      </c>
    </row>
    <row r="353" spans="9:9" x14ac:dyDescent="0.2">
      <c r="I353" s="128" t="str">
        <f>IFERROR(H353*(VLOOKUP(C353,'Hilfsblatt, Referenzen'!D$34:E$38,2,FALSE)),"")</f>
        <v/>
      </c>
    </row>
    <row r="354" spans="9:9" x14ac:dyDescent="0.2">
      <c r="I354" s="128" t="str">
        <f>IFERROR(H354*(VLOOKUP(C354,'Hilfsblatt, Referenzen'!D$34:E$38,2,FALSE)),"")</f>
        <v/>
      </c>
    </row>
    <row r="355" spans="9:9" x14ac:dyDescent="0.2">
      <c r="I355" s="128" t="str">
        <f>IFERROR(H355*(VLOOKUP(C355,'Hilfsblatt, Referenzen'!D$34:E$38,2,FALSE)),"")</f>
        <v/>
      </c>
    </row>
    <row r="356" spans="9:9" x14ac:dyDescent="0.2">
      <c r="I356" s="128" t="str">
        <f>IFERROR(H356*(VLOOKUP(C356,'Hilfsblatt, Referenzen'!D$34:E$38,2,FALSE)),"")</f>
        <v/>
      </c>
    </row>
    <row r="357" spans="9:9" x14ac:dyDescent="0.2">
      <c r="I357" s="128" t="str">
        <f>IFERROR(H357*(VLOOKUP(C357,'Hilfsblatt, Referenzen'!D$34:E$38,2,FALSE)),"")</f>
        <v/>
      </c>
    </row>
    <row r="358" spans="9:9" x14ac:dyDescent="0.2">
      <c r="I358" s="128" t="str">
        <f>IFERROR(H358*(VLOOKUP(C358,'Hilfsblatt, Referenzen'!D$34:E$38,2,FALSE)),"")</f>
        <v/>
      </c>
    </row>
    <row r="359" spans="9:9" x14ac:dyDescent="0.2">
      <c r="I359" s="128" t="str">
        <f>IFERROR(H359*(VLOOKUP(C359,'Hilfsblatt, Referenzen'!D$34:E$38,2,FALSE)),"")</f>
        <v/>
      </c>
    </row>
    <row r="360" spans="9:9" x14ac:dyDescent="0.2">
      <c r="I360" s="128" t="str">
        <f>IFERROR(H360*(VLOOKUP(C360,'Hilfsblatt, Referenzen'!D$34:E$38,2,FALSE)),"")</f>
        <v/>
      </c>
    </row>
    <row r="361" spans="9:9" x14ac:dyDescent="0.2">
      <c r="I361" s="128" t="str">
        <f>IFERROR(H361*(VLOOKUP(C361,'Hilfsblatt, Referenzen'!D$34:E$38,2,FALSE)),"")</f>
        <v/>
      </c>
    </row>
    <row r="362" spans="9:9" x14ac:dyDescent="0.2">
      <c r="I362" s="128" t="str">
        <f>IFERROR(H362*(VLOOKUP(C362,'Hilfsblatt, Referenzen'!D$34:E$38,2,FALSE)),"")</f>
        <v/>
      </c>
    </row>
    <row r="363" spans="9:9" x14ac:dyDescent="0.2">
      <c r="I363" s="128" t="str">
        <f>IFERROR(H363*(VLOOKUP(C363,'Hilfsblatt, Referenzen'!D$34:E$38,2,FALSE)),"")</f>
        <v/>
      </c>
    </row>
    <row r="364" spans="9:9" x14ac:dyDescent="0.2">
      <c r="I364" s="128" t="str">
        <f>IFERROR(H364*(VLOOKUP(C364,'Hilfsblatt, Referenzen'!D$34:E$38,2,FALSE)),"")</f>
        <v/>
      </c>
    </row>
    <row r="365" spans="9:9" x14ac:dyDescent="0.2">
      <c r="I365" s="128" t="str">
        <f>IFERROR(H365*(VLOOKUP(C365,'Hilfsblatt, Referenzen'!D$34:E$38,2,FALSE)),"")</f>
        <v/>
      </c>
    </row>
    <row r="366" spans="9:9" x14ac:dyDescent="0.2">
      <c r="I366" s="128" t="str">
        <f>IFERROR(H366*(VLOOKUP(C366,'Hilfsblatt, Referenzen'!D$34:E$38,2,FALSE)),"")</f>
        <v/>
      </c>
    </row>
    <row r="367" spans="9:9" x14ac:dyDescent="0.2">
      <c r="I367" s="128" t="str">
        <f>IFERROR(H367*(VLOOKUP(C367,'Hilfsblatt, Referenzen'!D$34:E$38,2,FALSE)),"")</f>
        <v/>
      </c>
    </row>
    <row r="368" spans="9:9" x14ac:dyDescent="0.2">
      <c r="I368" s="128" t="str">
        <f>IFERROR(H368*(VLOOKUP(C368,'Hilfsblatt, Referenzen'!D$34:E$38,2,FALSE)),"")</f>
        <v/>
      </c>
    </row>
    <row r="369" spans="9:9" x14ac:dyDescent="0.2">
      <c r="I369" s="128" t="str">
        <f>IFERROR(H369*(VLOOKUP(C369,'Hilfsblatt, Referenzen'!D$34:E$38,2,FALSE)),"")</f>
        <v/>
      </c>
    </row>
    <row r="370" spans="9:9" x14ac:dyDescent="0.2">
      <c r="I370" s="128" t="str">
        <f>IFERROR(H370*(VLOOKUP(C370,'Hilfsblatt, Referenzen'!D$34:E$38,2,FALSE)),"")</f>
        <v/>
      </c>
    </row>
    <row r="371" spans="9:9" x14ac:dyDescent="0.2">
      <c r="I371" s="128" t="str">
        <f>IFERROR(H371*(VLOOKUP(C371,'Hilfsblatt, Referenzen'!D$34:E$38,2,FALSE)),"")</f>
        <v/>
      </c>
    </row>
    <row r="372" spans="9:9" x14ac:dyDescent="0.2">
      <c r="I372" s="128" t="str">
        <f>IFERROR(H372*(VLOOKUP(C372,'Hilfsblatt, Referenzen'!D$34:E$38,2,FALSE)),"")</f>
        <v/>
      </c>
    </row>
    <row r="373" spans="9:9" x14ac:dyDescent="0.2">
      <c r="I373" s="128" t="str">
        <f>IFERROR(H373*(VLOOKUP(C373,'Hilfsblatt, Referenzen'!D$34:E$38,2,FALSE)),"")</f>
        <v/>
      </c>
    </row>
    <row r="374" spans="9:9" x14ac:dyDescent="0.2">
      <c r="I374" s="128" t="str">
        <f>IFERROR(H374*(VLOOKUP(C374,'Hilfsblatt, Referenzen'!D$34:E$38,2,FALSE)),"")</f>
        <v/>
      </c>
    </row>
    <row r="375" spans="9:9" x14ac:dyDescent="0.2">
      <c r="I375" s="128" t="str">
        <f>IFERROR(H375*(VLOOKUP(C375,'Hilfsblatt, Referenzen'!D$34:E$38,2,FALSE)),"")</f>
        <v/>
      </c>
    </row>
    <row r="376" spans="9:9" x14ac:dyDescent="0.2">
      <c r="I376" s="128" t="str">
        <f>IFERROR(H376*(VLOOKUP(C376,'Hilfsblatt, Referenzen'!D$34:E$38,2,FALSE)),"")</f>
        <v/>
      </c>
    </row>
    <row r="377" spans="9:9" x14ac:dyDescent="0.2">
      <c r="I377" s="128" t="str">
        <f>IFERROR(H377*(VLOOKUP(C377,'Hilfsblatt, Referenzen'!D$34:E$38,2,FALSE)),"")</f>
        <v/>
      </c>
    </row>
    <row r="378" spans="9:9" x14ac:dyDescent="0.2">
      <c r="I378" s="128" t="str">
        <f>IFERROR(H378*(VLOOKUP(C378,'Hilfsblatt, Referenzen'!D$34:E$38,2,FALSE)),"")</f>
        <v/>
      </c>
    </row>
    <row r="379" spans="9:9" x14ac:dyDescent="0.2">
      <c r="I379" s="128" t="str">
        <f>IFERROR(H379*(VLOOKUP(C379,'Hilfsblatt, Referenzen'!D$34:E$38,2,FALSE)),"")</f>
        <v/>
      </c>
    </row>
    <row r="380" spans="9:9" x14ac:dyDescent="0.2">
      <c r="I380" s="128" t="str">
        <f>IFERROR(H380*(VLOOKUP(C380,'Hilfsblatt, Referenzen'!D$34:E$38,2,FALSE)),"")</f>
        <v/>
      </c>
    </row>
    <row r="381" spans="9:9" x14ac:dyDescent="0.2">
      <c r="I381" s="128" t="str">
        <f>IFERROR(H381*(VLOOKUP(C381,'Hilfsblatt, Referenzen'!D$34:E$38,2,FALSE)),"")</f>
        <v/>
      </c>
    </row>
    <row r="382" spans="9:9" x14ac:dyDescent="0.2">
      <c r="I382" s="128" t="str">
        <f>IFERROR(H382*(VLOOKUP(C382,'Hilfsblatt, Referenzen'!D$34:E$38,2,FALSE)),"")</f>
        <v/>
      </c>
    </row>
    <row r="383" spans="9:9" x14ac:dyDescent="0.2">
      <c r="I383" s="128" t="str">
        <f>IFERROR(H383*(VLOOKUP(C383,'Hilfsblatt, Referenzen'!D$34:E$38,2,FALSE)),"")</f>
        <v/>
      </c>
    </row>
    <row r="384" spans="9:9" x14ac:dyDescent="0.2">
      <c r="I384" s="128" t="str">
        <f>IFERROR(H384*(VLOOKUP(C384,'Hilfsblatt, Referenzen'!D$34:E$38,2,FALSE)),"")</f>
        <v/>
      </c>
    </row>
    <row r="385" spans="9:9" x14ac:dyDescent="0.2">
      <c r="I385" s="128" t="str">
        <f>IFERROR(H385*(VLOOKUP(C385,'Hilfsblatt, Referenzen'!D$34:E$38,2,FALSE)),"")</f>
        <v/>
      </c>
    </row>
    <row r="386" spans="9:9" x14ac:dyDescent="0.2">
      <c r="I386" s="128" t="str">
        <f>IFERROR(H386*(VLOOKUP(C386,'Hilfsblatt, Referenzen'!D$34:E$38,2,FALSE)),"")</f>
        <v/>
      </c>
    </row>
    <row r="387" spans="9:9" x14ac:dyDescent="0.2">
      <c r="I387" s="128" t="str">
        <f>IFERROR(H387*(VLOOKUP(C387,'Hilfsblatt, Referenzen'!D$34:E$38,2,FALSE)),"")</f>
        <v/>
      </c>
    </row>
    <row r="388" spans="9:9" x14ac:dyDescent="0.2">
      <c r="I388" s="128" t="str">
        <f>IFERROR(H388*(VLOOKUP(C388,'Hilfsblatt, Referenzen'!D$34:E$38,2,FALSE)),"")</f>
        <v/>
      </c>
    </row>
    <row r="389" spans="9:9" x14ac:dyDescent="0.2">
      <c r="I389" s="128" t="str">
        <f>IFERROR(H389*(VLOOKUP(C389,'Hilfsblatt, Referenzen'!D$34:E$38,2,FALSE)),"")</f>
        <v/>
      </c>
    </row>
    <row r="390" spans="9:9" x14ac:dyDescent="0.2">
      <c r="I390" s="128" t="str">
        <f>IFERROR(H390*(VLOOKUP(C390,'Hilfsblatt, Referenzen'!D$34:E$38,2,FALSE)),"")</f>
        <v/>
      </c>
    </row>
    <row r="391" spans="9:9" x14ac:dyDescent="0.2">
      <c r="I391" s="128" t="str">
        <f>IFERROR(H391*(VLOOKUP(C391,'Hilfsblatt, Referenzen'!D$34:E$38,2,FALSE)),"")</f>
        <v/>
      </c>
    </row>
    <row r="392" spans="9:9" x14ac:dyDescent="0.2">
      <c r="I392" s="128" t="str">
        <f>IFERROR(H392*(VLOOKUP(C392,'Hilfsblatt, Referenzen'!D$34:E$38,2,FALSE)),"")</f>
        <v/>
      </c>
    </row>
    <row r="393" spans="9:9" x14ac:dyDescent="0.2">
      <c r="I393" s="128" t="str">
        <f>IFERROR(H393*(VLOOKUP(C393,'Hilfsblatt, Referenzen'!D$34:E$38,2,FALSE)),"")</f>
        <v/>
      </c>
    </row>
    <row r="394" spans="9:9" x14ac:dyDescent="0.2">
      <c r="I394" s="128" t="str">
        <f>IFERROR(H394*(VLOOKUP(C394,'Hilfsblatt, Referenzen'!D$34:E$38,2,FALSE)),"")</f>
        <v/>
      </c>
    </row>
    <row r="395" spans="9:9" x14ac:dyDescent="0.2">
      <c r="I395" s="128" t="str">
        <f>IFERROR(H395*(VLOOKUP(C395,'Hilfsblatt, Referenzen'!D$34:E$38,2,FALSE)),"")</f>
        <v/>
      </c>
    </row>
    <row r="396" spans="9:9" x14ac:dyDescent="0.2">
      <c r="I396" s="128" t="str">
        <f>IFERROR(H396*(VLOOKUP(C396,'Hilfsblatt, Referenzen'!D$34:E$38,2,FALSE)),"")</f>
        <v/>
      </c>
    </row>
    <row r="397" spans="9:9" x14ac:dyDescent="0.2">
      <c r="I397" s="128" t="str">
        <f>IFERROR(H397*(VLOOKUP(C397,'Hilfsblatt, Referenzen'!D$34:E$38,2,FALSE)),"")</f>
        <v/>
      </c>
    </row>
    <row r="398" spans="9:9" x14ac:dyDescent="0.2">
      <c r="I398" s="128" t="str">
        <f>IFERROR(H398*(VLOOKUP(C398,'Hilfsblatt, Referenzen'!D$34:E$38,2,FALSE)),"")</f>
        <v/>
      </c>
    </row>
    <row r="399" spans="9:9" x14ac:dyDescent="0.2">
      <c r="I399" s="128" t="str">
        <f>IFERROR(H399*(VLOOKUP(C399,'Hilfsblatt, Referenzen'!D$34:E$38,2,FALSE)),"")</f>
        <v/>
      </c>
    </row>
    <row r="400" spans="9:9" x14ac:dyDescent="0.2">
      <c r="I400" s="128" t="str">
        <f>IFERROR(H400*(VLOOKUP(C400,'Hilfsblatt, Referenzen'!D$34:E$38,2,FALSE)),"")</f>
        <v/>
      </c>
    </row>
    <row r="401" spans="9:9" x14ac:dyDescent="0.2">
      <c r="I401" s="128" t="str">
        <f>IFERROR(H401*(VLOOKUP(C401,'Hilfsblatt, Referenzen'!D$34:E$38,2,FALSE)),"")</f>
        <v/>
      </c>
    </row>
    <row r="402" spans="9:9" x14ac:dyDescent="0.2">
      <c r="I402" s="128" t="str">
        <f>IFERROR(H402*(VLOOKUP(C402,'Hilfsblatt, Referenzen'!D$34:E$38,2,FALSE)),"")</f>
        <v/>
      </c>
    </row>
    <row r="403" spans="9:9" x14ac:dyDescent="0.2">
      <c r="I403" s="128" t="str">
        <f>IFERROR(H403*(VLOOKUP(C403,'Hilfsblatt, Referenzen'!D$34:E$38,2,FALSE)),"")</f>
        <v/>
      </c>
    </row>
    <row r="404" spans="9:9" x14ac:dyDescent="0.2">
      <c r="I404" s="128" t="str">
        <f>IFERROR(H404*(VLOOKUP(C404,'Hilfsblatt, Referenzen'!D$34:E$38,2,FALSE)),"")</f>
        <v/>
      </c>
    </row>
    <row r="405" spans="9:9" x14ac:dyDescent="0.2">
      <c r="I405" s="128" t="str">
        <f>IFERROR(H405*(VLOOKUP(C405,'Hilfsblatt, Referenzen'!D$34:E$38,2,FALSE)),"")</f>
        <v/>
      </c>
    </row>
    <row r="406" spans="9:9" x14ac:dyDescent="0.2">
      <c r="I406" s="128" t="str">
        <f>IFERROR(H406*(VLOOKUP(C406,'Hilfsblatt, Referenzen'!D$34:E$38,2,FALSE)),"")</f>
        <v/>
      </c>
    </row>
    <row r="407" spans="9:9" x14ac:dyDescent="0.2">
      <c r="I407" s="128" t="str">
        <f>IFERROR(H407*(VLOOKUP(C407,'Hilfsblatt, Referenzen'!D$34:E$38,2,FALSE)),"")</f>
        <v/>
      </c>
    </row>
    <row r="408" spans="9:9" x14ac:dyDescent="0.2">
      <c r="I408" s="128" t="str">
        <f>IFERROR(H408*(VLOOKUP(C408,'Hilfsblatt, Referenzen'!D$34:E$38,2,FALSE)),"")</f>
        <v/>
      </c>
    </row>
    <row r="409" spans="9:9" x14ac:dyDescent="0.2">
      <c r="I409" s="128" t="str">
        <f>IFERROR(H409*(VLOOKUP(C409,'Hilfsblatt, Referenzen'!D$34:E$38,2,FALSE)),"")</f>
        <v/>
      </c>
    </row>
    <row r="410" spans="9:9" x14ac:dyDescent="0.2">
      <c r="I410" s="128" t="str">
        <f>IFERROR(H410*(VLOOKUP(C410,'Hilfsblatt, Referenzen'!D$34:E$38,2,FALSE)),"")</f>
        <v/>
      </c>
    </row>
    <row r="411" spans="9:9" x14ac:dyDescent="0.2">
      <c r="I411" s="128" t="str">
        <f>IFERROR(H411*(VLOOKUP(C411,'Hilfsblatt, Referenzen'!D$34:E$38,2,FALSE)),"")</f>
        <v/>
      </c>
    </row>
    <row r="412" spans="9:9" x14ac:dyDescent="0.2">
      <c r="I412" s="128" t="str">
        <f>IFERROR(H412*(VLOOKUP(C412,'Hilfsblatt, Referenzen'!D$34:E$38,2,FALSE)),"")</f>
        <v/>
      </c>
    </row>
    <row r="413" spans="9:9" x14ac:dyDescent="0.2">
      <c r="I413" s="128" t="str">
        <f>IFERROR(H413*(VLOOKUP(C413,'Hilfsblatt, Referenzen'!D$34:E$38,2,FALSE)),"")</f>
        <v/>
      </c>
    </row>
    <row r="414" spans="9:9" x14ac:dyDescent="0.2">
      <c r="I414" s="128" t="str">
        <f>IFERROR(H414*(VLOOKUP(C414,'Hilfsblatt, Referenzen'!D$34:E$38,2,FALSE)),"")</f>
        <v/>
      </c>
    </row>
    <row r="415" spans="9:9" x14ac:dyDescent="0.2">
      <c r="I415" s="128" t="str">
        <f>IFERROR(H415*(VLOOKUP(C415,'Hilfsblatt, Referenzen'!D$34:E$38,2,FALSE)),"")</f>
        <v/>
      </c>
    </row>
    <row r="416" spans="9:9" x14ac:dyDescent="0.2">
      <c r="I416" s="128" t="str">
        <f>IFERROR(H416*(VLOOKUP(C416,'Hilfsblatt, Referenzen'!D$34:E$38,2,FALSE)),"")</f>
        <v/>
      </c>
    </row>
    <row r="417" spans="9:9" x14ac:dyDescent="0.2">
      <c r="I417" s="128" t="str">
        <f>IFERROR(H417*(VLOOKUP(C417,'Hilfsblatt, Referenzen'!D$34:E$38,2,FALSE)),"")</f>
        <v/>
      </c>
    </row>
    <row r="418" spans="9:9" x14ac:dyDescent="0.2">
      <c r="I418" s="128" t="str">
        <f>IFERROR(H418*(VLOOKUP(C418,'Hilfsblatt, Referenzen'!D$34:E$38,2,FALSE)),"")</f>
        <v/>
      </c>
    </row>
    <row r="419" spans="9:9" x14ac:dyDescent="0.2">
      <c r="I419" s="128" t="str">
        <f>IFERROR(H419*(VLOOKUP(C419,'Hilfsblatt, Referenzen'!D$34:E$38,2,FALSE)),"")</f>
        <v/>
      </c>
    </row>
    <row r="420" spans="9:9" x14ac:dyDescent="0.2">
      <c r="I420" s="128" t="str">
        <f>IFERROR(H420*(VLOOKUP(C420,'Hilfsblatt, Referenzen'!D$34:E$38,2,FALSE)),"")</f>
        <v/>
      </c>
    </row>
    <row r="421" spans="9:9" x14ac:dyDescent="0.2">
      <c r="I421" s="128" t="str">
        <f>IFERROR(H421*(VLOOKUP(C421,'Hilfsblatt, Referenzen'!D$34:E$38,2,FALSE)),"")</f>
        <v/>
      </c>
    </row>
    <row r="422" spans="9:9" x14ac:dyDescent="0.2">
      <c r="I422" s="128" t="str">
        <f>IFERROR(H422*(VLOOKUP(C422,'Hilfsblatt, Referenzen'!D$34:E$38,2,FALSE)),"")</f>
        <v/>
      </c>
    </row>
    <row r="423" spans="9:9" x14ac:dyDescent="0.2">
      <c r="I423" s="128" t="str">
        <f>IFERROR(H423*(VLOOKUP(C423,'Hilfsblatt, Referenzen'!D$34:E$38,2,FALSE)),"")</f>
        <v/>
      </c>
    </row>
    <row r="424" spans="9:9" x14ac:dyDescent="0.2">
      <c r="I424" s="128" t="str">
        <f>IFERROR(H424*(VLOOKUP(C424,'Hilfsblatt, Referenzen'!D$34:E$38,2,FALSE)),"")</f>
        <v/>
      </c>
    </row>
    <row r="425" spans="9:9" x14ac:dyDescent="0.2">
      <c r="I425" s="128" t="str">
        <f>IFERROR(H425*(VLOOKUP(C425,'Hilfsblatt, Referenzen'!D$34:E$38,2,FALSE)),"")</f>
        <v/>
      </c>
    </row>
    <row r="426" spans="9:9" x14ac:dyDescent="0.2">
      <c r="I426" s="128" t="str">
        <f>IFERROR(H426*(VLOOKUP(C426,'Hilfsblatt, Referenzen'!D$34:E$38,2,FALSE)),"")</f>
        <v/>
      </c>
    </row>
    <row r="427" spans="9:9" x14ac:dyDescent="0.2">
      <c r="I427" s="128" t="str">
        <f>IFERROR(H427*(VLOOKUP(C427,'Hilfsblatt, Referenzen'!D$34:E$38,2,FALSE)),"")</f>
        <v/>
      </c>
    </row>
    <row r="428" spans="9:9" x14ac:dyDescent="0.2">
      <c r="I428" s="128" t="str">
        <f>IFERROR(H428*(VLOOKUP(C428,'Hilfsblatt, Referenzen'!D$34:E$38,2,FALSE)),"")</f>
        <v/>
      </c>
    </row>
    <row r="429" spans="9:9" x14ac:dyDescent="0.2">
      <c r="I429" s="128" t="str">
        <f>IFERROR(H429*(VLOOKUP(C429,'Hilfsblatt, Referenzen'!D$34:E$38,2,FALSE)),"")</f>
        <v/>
      </c>
    </row>
    <row r="430" spans="9:9" x14ac:dyDescent="0.2">
      <c r="I430" s="128" t="str">
        <f>IFERROR(H430*(VLOOKUP(C430,'Hilfsblatt, Referenzen'!D$34:E$38,2,FALSE)),"")</f>
        <v/>
      </c>
    </row>
    <row r="431" spans="9:9" x14ac:dyDescent="0.2">
      <c r="I431" s="128" t="str">
        <f>IFERROR(H431*(VLOOKUP(C431,'Hilfsblatt, Referenzen'!D$34:E$38,2,FALSE)),"")</f>
        <v/>
      </c>
    </row>
    <row r="432" spans="9:9" x14ac:dyDescent="0.2">
      <c r="I432" s="128" t="str">
        <f>IFERROR(H432*(VLOOKUP(C432,'Hilfsblatt, Referenzen'!D$34:E$38,2,FALSE)),"")</f>
        <v/>
      </c>
    </row>
    <row r="433" spans="9:9" x14ac:dyDescent="0.2">
      <c r="I433" s="128" t="str">
        <f>IFERROR(H433*(VLOOKUP(C433,'Hilfsblatt, Referenzen'!D$34:E$38,2,FALSE)),"")</f>
        <v/>
      </c>
    </row>
    <row r="434" spans="9:9" x14ac:dyDescent="0.2">
      <c r="I434" s="128" t="str">
        <f>IFERROR(H434*(VLOOKUP(C434,'Hilfsblatt, Referenzen'!D$34:E$38,2,FALSE)),"")</f>
        <v/>
      </c>
    </row>
    <row r="435" spans="9:9" x14ac:dyDescent="0.2">
      <c r="I435" s="128" t="str">
        <f>IFERROR(H435*(VLOOKUP(C435,'Hilfsblatt, Referenzen'!D$34:E$38,2,FALSE)),"")</f>
        <v/>
      </c>
    </row>
    <row r="436" spans="9:9" x14ac:dyDescent="0.2">
      <c r="I436" s="128" t="str">
        <f>IFERROR(H436*(VLOOKUP(C436,'Hilfsblatt, Referenzen'!D$34:E$38,2,FALSE)),"")</f>
        <v/>
      </c>
    </row>
    <row r="437" spans="9:9" x14ac:dyDescent="0.2">
      <c r="I437" s="128" t="str">
        <f>IFERROR(H437*(VLOOKUP(C437,'Hilfsblatt, Referenzen'!D$34:E$38,2,FALSE)),"")</f>
        <v/>
      </c>
    </row>
    <row r="438" spans="9:9" x14ac:dyDescent="0.2">
      <c r="I438" s="128" t="str">
        <f>IFERROR(H438*(VLOOKUP(C438,'Hilfsblatt, Referenzen'!D$34:E$38,2,FALSE)),"")</f>
        <v/>
      </c>
    </row>
    <row r="439" spans="9:9" x14ac:dyDescent="0.2">
      <c r="I439" s="128" t="str">
        <f>IFERROR(H439*(VLOOKUP(C439,'Hilfsblatt, Referenzen'!D$34:E$38,2,FALSE)),"")</f>
        <v/>
      </c>
    </row>
    <row r="440" spans="9:9" x14ac:dyDescent="0.2">
      <c r="I440" s="128" t="str">
        <f>IFERROR(H440*(VLOOKUP(C440,'Hilfsblatt, Referenzen'!D$34:E$38,2,FALSE)),"")</f>
        <v/>
      </c>
    </row>
    <row r="441" spans="9:9" x14ac:dyDescent="0.2">
      <c r="I441" s="128" t="str">
        <f>IFERROR(H441*(VLOOKUP(C441,'Hilfsblatt, Referenzen'!D$34:E$38,2,FALSE)),"")</f>
        <v/>
      </c>
    </row>
    <row r="442" spans="9:9" x14ac:dyDescent="0.2">
      <c r="I442" s="128" t="str">
        <f>IFERROR(H442*(VLOOKUP(C442,'Hilfsblatt, Referenzen'!D$34:E$38,2,FALSE)),"")</f>
        <v/>
      </c>
    </row>
    <row r="443" spans="9:9" x14ac:dyDescent="0.2">
      <c r="I443" s="128" t="str">
        <f>IFERROR(H443*(VLOOKUP(C443,'Hilfsblatt, Referenzen'!D$34:E$38,2,FALSE)),"")</f>
        <v/>
      </c>
    </row>
    <row r="444" spans="9:9" x14ac:dyDescent="0.2">
      <c r="I444" s="128" t="str">
        <f>IFERROR(H444*(VLOOKUP(C444,'Hilfsblatt, Referenzen'!D$34:E$38,2,FALSE)),"")</f>
        <v/>
      </c>
    </row>
    <row r="445" spans="9:9" x14ac:dyDescent="0.2">
      <c r="I445" s="128" t="str">
        <f>IFERROR(H445*(VLOOKUP(C445,'Hilfsblatt, Referenzen'!D$34:E$38,2,FALSE)),"")</f>
        <v/>
      </c>
    </row>
    <row r="446" spans="9:9" x14ac:dyDescent="0.2">
      <c r="I446" s="128" t="str">
        <f>IFERROR(H446*(VLOOKUP(C446,'Hilfsblatt, Referenzen'!D$34:E$38,2,FALSE)),"")</f>
        <v/>
      </c>
    </row>
    <row r="447" spans="9:9" x14ac:dyDescent="0.2">
      <c r="I447" s="128" t="str">
        <f>IFERROR(H447*(VLOOKUP(C447,'Hilfsblatt, Referenzen'!D$34:E$38,2,FALSE)),"")</f>
        <v/>
      </c>
    </row>
    <row r="448" spans="9:9" x14ac:dyDescent="0.2">
      <c r="I448" s="128" t="str">
        <f>IFERROR(H448*(VLOOKUP(C448,'Hilfsblatt, Referenzen'!D$34:E$38,2,FALSE)),"")</f>
        <v/>
      </c>
    </row>
    <row r="449" spans="9:9" x14ac:dyDescent="0.2">
      <c r="I449" s="128" t="str">
        <f>IFERROR(H449*(VLOOKUP(C449,'Hilfsblatt, Referenzen'!D$34:E$38,2,FALSE)),"")</f>
        <v/>
      </c>
    </row>
    <row r="450" spans="9:9" x14ac:dyDescent="0.2">
      <c r="I450" s="128" t="str">
        <f>IFERROR(H450*(VLOOKUP(C450,'Hilfsblatt, Referenzen'!D$34:E$38,2,FALSE)),"")</f>
        <v/>
      </c>
    </row>
    <row r="451" spans="9:9" x14ac:dyDescent="0.2">
      <c r="I451" s="128" t="str">
        <f>IFERROR(H451*(VLOOKUP(C451,'Hilfsblatt, Referenzen'!D$34:E$38,2,FALSE)),"")</f>
        <v/>
      </c>
    </row>
    <row r="452" spans="9:9" x14ac:dyDescent="0.2">
      <c r="I452" s="128" t="str">
        <f>IFERROR(H452*(VLOOKUP(C452,'Hilfsblatt, Referenzen'!D$34:E$38,2,FALSE)),"")</f>
        <v/>
      </c>
    </row>
    <row r="453" spans="9:9" x14ac:dyDescent="0.2">
      <c r="I453" s="128" t="str">
        <f>IFERROR(H453*(VLOOKUP(C453,'Hilfsblatt, Referenzen'!D$34:E$38,2,FALSE)),"")</f>
        <v/>
      </c>
    </row>
    <row r="454" spans="9:9" x14ac:dyDescent="0.2">
      <c r="I454" s="128" t="str">
        <f>IFERROR(H454*(VLOOKUP(C454,'Hilfsblatt, Referenzen'!D$34:E$38,2,FALSE)),"")</f>
        <v/>
      </c>
    </row>
    <row r="455" spans="9:9" x14ac:dyDescent="0.2">
      <c r="I455" s="128" t="str">
        <f>IFERROR(H455*(VLOOKUP(C455,'Hilfsblatt, Referenzen'!D$34:E$38,2,FALSE)),"")</f>
        <v/>
      </c>
    </row>
    <row r="456" spans="9:9" x14ac:dyDescent="0.2">
      <c r="I456" s="128" t="str">
        <f>IFERROR(H456*(VLOOKUP(C456,'Hilfsblatt, Referenzen'!D$34:E$38,2,FALSE)),"")</f>
        <v/>
      </c>
    </row>
    <row r="457" spans="9:9" x14ac:dyDescent="0.2">
      <c r="I457" s="128" t="str">
        <f>IFERROR(H457*(VLOOKUP(C457,'Hilfsblatt, Referenzen'!D$34:E$38,2,FALSE)),"")</f>
        <v/>
      </c>
    </row>
    <row r="458" spans="9:9" x14ac:dyDescent="0.2">
      <c r="I458" s="128" t="str">
        <f>IFERROR(H458*(VLOOKUP(C458,'Hilfsblatt, Referenzen'!D$34:E$38,2,FALSE)),"")</f>
        <v/>
      </c>
    </row>
    <row r="459" spans="9:9" x14ac:dyDescent="0.2">
      <c r="I459" s="128" t="str">
        <f>IFERROR(H459*(VLOOKUP(C459,'Hilfsblatt, Referenzen'!D$34:E$38,2,FALSE)),"")</f>
        <v/>
      </c>
    </row>
    <row r="460" spans="9:9" x14ac:dyDescent="0.2">
      <c r="I460" s="128" t="str">
        <f>IFERROR(H460*(VLOOKUP(C460,'Hilfsblatt, Referenzen'!D$34:E$38,2,FALSE)),"")</f>
        <v/>
      </c>
    </row>
    <row r="461" spans="9:9" x14ac:dyDescent="0.2">
      <c r="I461" s="128" t="str">
        <f>IFERROR(H461*(VLOOKUP(C461,'Hilfsblatt, Referenzen'!D$34:E$38,2,FALSE)),"")</f>
        <v/>
      </c>
    </row>
    <row r="462" spans="9:9" x14ac:dyDescent="0.2">
      <c r="I462" s="128" t="str">
        <f>IFERROR(H462*(VLOOKUP(C462,'Hilfsblatt, Referenzen'!D$34:E$38,2,FALSE)),"")</f>
        <v/>
      </c>
    </row>
    <row r="463" spans="9:9" x14ac:dyDescent="0.2">
      <c r="I463" s="128" t="str">
        <f>IFERROR(H463*(VLOOKUP(C463,'Hilfsblatt, Referenzen'!D$34:E$38,2,FALSE)),"")</f>
        <v/>
      </c>
    </row>
    <row r="464" spans="9:9" x14ac:dyDescent="0.2">
      <c r="I464" s="128" t="str">
        <f>IFERROR(H464*(VLOOKUP(C464,'Hilfsblatt, Referenzen'!D$34:E$38,2,FALSE)),"")</f>
        <v/>
      </c>
    </row>
    <row r="465" spans="9:9" x14ac:dyDescent="0.2">
      <c r="I465" s="128" t="str">
        <f>IFERROR(H465*(VLOOKUP(C465,'Hilfsblatt, Referenzen'!D$34:E$38,2,FALSE)),"")</f>
        <v/>
      </c>
    </row>
    <row r="466" spans="9:9" x14ac:dyDescent="0.2">
      <c r="I466" s="128" t="str">
        <f>IFERROR(H466*(VLOOKUP(C466,'Hilfsblatt, Referenzen'!D$34:E$38,2,FALSE)),"")</f>
        <v/>
      </c>
    </row>
    <row r="467" spans="9:9" x14ac:dyDescent="0.2">
      <c r="I467" s="128" t="str">
        <f>IFERROR(H467*(VLOOKUP(C467,'Hilfsblatt, Referenzen'!D$34:E$38,2,FALSE)),"")</f>
        <v/>
      </c>
    </row>
    <row r="468" spans="9:9" x14ac:dyDescent="0.2">
      <c r="I468" s="128" t="str">
        <f>IFERROR(H468*(VLOOKUP(C468,'Hilfsblatt, Referenzen'!D$34:E$38,2,FALSE)),"")</f>
        <v/>
      </c>
    </row>
    <row r="469" spans="9:9" x14ac:dyDescent="0.2">
      <c r="I469" s="128" t="str">
        <f>IFERROR(H469*(VLOOKUP(C469,'Hilfsblatt, Referenzen'!D$34:E$38,2,FALSE)),"")</f>
        <v/>
      </c>
    </row>
    <row r="470" spans="9:9" x14ac:dyDescent="0.2">
      <c r="I470" s="128" t="str">
        <f>IFERROR(H470*(VLOOKUP(C470,'Hilfsblatt, Referenzen'!D$34:E$38,2,FALSE)),"")</f>
        <v/>
      </c>
    </row>
    <row r="471" spans="9:9" x14ac:dyDescent="0.2">
      <c r="I471" s="128" t="str">
        <f>IFERROR(H471*(VLOOKUP(C471,'Hilfsblatt, Referenzen'!D$34:E$38,2,FALSE)),"")</f>
        <v/>
      </c>
    </row>
    <row r="472" spans="9:9" x14ac:dyDescent="0.2">
      <c r="I472" s="128" t="str">
        <f>IFERROR(H472*(VLOOKUP(C472,'Hilfsblatt, Referenzen'!D$34:E$38,2,FALSE)),"")</f>
        <v/>
      </c>
    </row>
    <row r="473" spans="9:9" x14ac:dyDescent="0.2">
      <c r="I473" s="128" t="str">
        <f>IFERROR(H473*(VLOOKUP(C473,'Hilfsblatt, Referenzen'!D$34:E$38,2,FALSE)),"")</f>
        <v/>
      </c>
    </row>
    <row r="474" spans="9:9" x14ac:dyDescent="0.2">
      <c r="I474" s="128" t="str">
        <f>IFERROR(H474*(VLOOKUP(C474,'Hilfsblatt, Referenzen'!D$34:E$38,2,FALSE)),"")</f>
        <v/>
      </c>
    </row>
    <row r="475" spans="9:9" x14ac:dyDescent="0.2">
      <c r="I475" s="128" t="str">
        <f>IFERROR(H475*(VLOOKUP(C475,'Hilfsblatt, Referenzen'!D$34:E$38,2,FALSE)),"")</f>
        <v/>
      </c>
    </row>
    <row r="476" spans="9:9" x14ac:dyDescent="0.2">
      <c r="I476" s="128" t="str">
        <f>IFERROR(H476*(VLOOKUP(C476,'Hilfsblatt, Referenzen'!D$34:E$38,2,FALSE)),"")</f>
        <v/>
      </c>
    </row>
    <row r="477" spans="9:9" x14ac:dyDescent="0.2">
      <c r="I477" s="128" t="str">
        <f>IFERROR(H477*(VLOOKUP(C477,'Hilfsblatt, Referenzen'!D$34:E$38,2,FALSE)),"")</f>
        <v/>
      </c>
    </row>
    <row r="478" spans="9:9" x14ac:dyDescent="0.2">
      <c r="I478" s="128" t="str">
        <f>IFERROR(H478*(VLOOKUP(C478,'Hilfsblatt, Referenzen'!D$34:E$38,2,FALSE)),"")</f>
        <v/>
      </c>
    </row>
    <row r="479" spans="9:9" x14ac:dyDescent="0.2">
      <c r="I479" s="128" t="str">
        <f>IFERROR(H479*(VLOOKUP(C479,'Hilfsblatt, Referenzen'!D$34:E$38,2,FALSE)),"")</f>
        <v/>
      </c>
    </row>
    <row r="480" spans="9:9" x14ac:dyDescent="0.2">
      <c r="I480" s="128" t="str">
        <f>IFERROR(H480*(VLOOKUP(C480,'Hilfsblatt, Referenzen'!D$34:E$38,2,FALSE)),"")</f>
        <v/>
      </c>
    </row>
    <row r="481" spans="9:9" x14ac:dyDescent="0.2">
      <c r="I481" s="128" t="str">
        <f>IFERROR(H481*(VLOOKUP(C481,'Hilfsblatt, Referenzen'!D$34:E$38,2,FALSE)),"")</f>
        <v/>
      </c>
    </row>
    <row r="482" spans="9:9" x14ac:dyDescent="0.2">
      <c r="I482" s="128" t="str">
        <f>IFERROR(H482*(VLOOKUP(C482,'Hilfsblatt, Referenzen'!D$34:E$38,2,FALSE)),"")</f>
        <v/>
      </c>
    </row>
    <row r="483" spans="9:9" x14ac:dyDescent="0.2">
      <c r="I483" s="128" t="str">
        <f>IFERROR(H483*(VLOOKUP(C483,'Hilfsblatt, Referenzen'!D$34:E$38,2,FALSE)),"")</f>
        <v/>
      </c>
    </row>
    <row r="484" spans="9:9" x14ac:dyDescent="0.2">
      <c r="I484" s="128" t="str">
        <f>IFERROR(H484*(VLOOKUP(C484,'Hilfsblatt, Referenzen'!D$34:E$38,2,FALSE)),"")</f>
        <v/>
      </c>
    </row>
    <row r="485" spans="9:9" x14ac:dyDescent="0.2">
      <c r="I485" s="128" t="str">
        <f>IFERROR(H485*(VLOOKUP(C485,'Hilfsblatt, Referenzen'!D$34:E$38,2,FALSE)),"")</f>
        <v/>
      </c>
    </row>
    <row r="486" spans="9:9" x14ac:dyDescent="0.2">
      <c r="I486" s="128" t="str">
        <f>IFERROR(H486*(VLOOKUP(C486,'Hilfsblatt, Referenzen'!D$34:E$38,2,FALSE)),"")</f>
        <v/>
      </c>
    </row>
    <row r="487" spans="9:9" x14ac:dyDescent="0.2">
      <c r="I487" s="128" t="str">
        <f>IFERROR(H487*(VLOOKUP(C487,'Hilfsblatt, Referenzen'!D$34:E$38,2,FALSE)),"")</f>
        <v/>
      </c>
    </row>
    <row r="488" spans="9:9" x14ac:dyDescent="0.2">
      <c r="I488" s="128" t="str">
        <f>IFERROR(H488*(VLOOKUP(C488,'Hilfsblatt, Referenzen'!D$34:E$38,2,FALSE)),"")</f>
        <v/>
      </c>
    </row>
    <row r="489" spans="9:9" x14ac:dyDescent="0.2">
      <c r="I489" s="128" t="str">
        <f>IFERROR(H489*(VLOOKUP(C489,'Hilfsblatt, Referenzen'!D$34:E$38,2,FALSE)),"")</f>
        <v/>
      </c>
    </row>
    <row r="490" spans="9:9" x14ac:dyDescent="0.2">
      <c r="I490" s="128" t="str">
        <f>IFERROR(H490*(VLOOKUP(C490,'Hilfsblatt, Referenzen'!D$34:E$38,2,FALSE)),"")</f>
        <v/>
      </c>
    </row>
    <row r="491" spans="9:9" x14ac:dyDescent="0.2">
      <c r="I491" s="128" t="str">
        <f>IFERROR(H491*(VLOOKUP(C491,'Hilfsblatt, Referenzen'!D$34:E$38,2,FALSE)),"")</f>
        <v/>
      </c>
    </row>
    <row r="492" spans="9:9" x14ac:dyDescent="0.2">
      <c r="I492" s="128" t="str">
        <f>IFERROR(H492*(VLOOKUP(C492,'Hilfsblatt, Referenzen'!D$34:E$38,2,FALSE)),"")</f>
        <v/>
      </c>
    </row>
    <row r="493" spans="9:9" x14ac:dyDescent="0.2">
      <c r="I493" s="128" t="str">
        <f>IFERROR(H493*(VLOOKUP(C493,'Hilfsblatt, Referenzen'!D$34:E$38,2,FALSE)),"")</f>
        <v/>
      </c>
    </row>
    <row r="494" spans="9:9" x14ac:dyDescent="0.2">
      <c r="I494" s="128" t="str">
        <f>IFERROR(H494*(VLOOKUP(C494,'Hilfsblatt, Referenzen'!D$34:E$38,2,FALSE)),"")</f>
        <v/>
      </c>
    </row>
    <row r="495" spans="9:9" x14ac:dyDescent="0.2">
      <c r="I495" s="128" t="str">
        <f>IFERROR(H495*(VLOOKUP(C495,'Hilfsblatt, Referenzen'!D$34:E$38,2,FALSE)),"")</f>
        <v/>
      </c>
    </row>
    <row r="496" spans="9:9" x14ac:dyDescent="0.2">
      <c r="I496" s="128" t="str">
        <f>IFERROR(H496*(VLOOKUP(C496,'Hilfsblatt, Referenzen'!D$34:E$38,2,FALSE)),"")</f>
        <v/>
      </c>
    </row>
    <row r="497" spans="9:9" x14ac:dyDescent="0.2">
      <c r="I497" s="128" t="str">
        <f>IFERROR(H497*(VLOOKUP(C497,'Hilfsblatt, Referenzen'!D$34:E$38,2,FALSE)),"")</f>
        <v/>
      </c>
    </row>
    <row r="498" spans="9:9" x14ac:dyDescent="0.2">
      <c r="I498" s="128" t="str">
        <f>IFERROR(H498*(VLOOKUP(C498,'Hilfsblatt, Referenzen'!D$34:E$38,2,FALSE)),"")</f>
        <v/>
      </c>
    </row>
    <row r="499" spans="9:9" x14ac:dyDescent="0.2">
      <c r="I499" s="128" t="str">
        <f>IFERROR(H499*(VLOOKUP(C499,'Hilfsblatt, Referenzen'!D$34:E$38,2,FALSE)),"")</f>
        <v/>
      </c>
    </row>
    <row r="500" spans="9:9" x14ac:dyDescent="0.2">
      <c r="I500" s="128" t="str">
        <f>IFERROR(H500*(VLOOKUP(C500,'Hilfsblatt, Referenzen'!D$34:E$38,2,FALSE)),"")</f>
        <v/>
      </c>
    </row>
    <row r="501" spans="9:9" x14ac:dyDescent="0.2">
      <c r="I501" s="128" t="str">
        <f>IFERROR(H501*(VLOOKUP(C501,'Hilfsblatt, Referenzen'!D$34:E$38,2,FALSE)),"")</f>
        <v/>
      </c>
    </row>
    <row r="502" spans="9:9" x14ac:dyDescent="0.2">
      <c r="I502" s="128" t="str">
        <f>IFERROR(H502*(VLOOKUP(C502,'Hilfsblatt, Referenzen'!D$34:E$38,2,FALSE)),"")</f>
        <v/>
      </c>
    </row>
    <row r="503" spans="9:9" x14ac:dyDescent="0.2">
      <c r="I503" s="128" t="str">
        <f>IFERROR(H503*(VLOOKUP(C503,'Hilfsblatt, Referenzen'!D$34:E$38,2,FALSE)),"")</f>
        <v/>
      </c>
    </row>
    <row r="504" spans="9:9" x14ac:dyDescent="0.2">
      <c r="I504" s="128" t="str">
        <f>IFERROR(H504*(VLOOKUP(C504,'Hilfsblatt, Referenzen'!D$34:E$38,2,FALSE)),"")</f>
        <v/>
      </c>
    </row>
    <row r="505" spans="9:9" x14ac:dyDescent="0.2">
      <c r="I505" s="128" t="str">
        <f>IFERROR(H505*(VLOOKUP(C505,'Hilfsblatt, Referenzen'!D$34:E$38,2,FALSE)),"")</f>
        <v/>
      </c>
    </row>
    <row r="506" spans="9:9" x14ac:dyDescent="0.2">
      <c r="I506" s="128" t="str">
        <f>IFERROR(H506*(VLOOKUP(C506,'Hilfsblatt, Referenzen'!D$34:E$38,2,FALSE)),"")</f>
        <v/>
      </c>
    </row>
    <row r="507" spans="9:9" x14ac:dyDescent="0.2">
      <c r="I507" s="128" t="str">
        <f>IFERROR(H507*(VLOOKUP(C507,'Hilfsblatt, Referenzen'!D$34:E$38,2,FALSE)),"")</f>
        <v/>
      </c>
    </row>
    <row r="508" spans="9:9" x14ac:dyDescent="0.2">
      <c r="I508" s="128" t="str">
        <f>IFERROR(H508*(VLOOKUP(C508,'Hilfsblatt, Referenzen'!D$34:E$38,2,FALSE)),"")</f>
        <v/>
      </c>
    </row>
    <row r="509" spans="9:9" x14ac:dyDescent="0.2">
      <c r="I509" s="128" t="str">
        <f>IFERROR(H509*(VLOOKUP(C509,'Hilfsblatt, Referenzen'!D$34:E$38,2,FALSE)),"")</f>
        <v/>
      </c>
    </row>
    <row r="510" spans="9:9" x14ac:dyDescent="0.2">
      <c r="I510" s="128" t="str">
        <f>IFERROR(H510*(VLOOKUP(C510,'Hilfsblatt, Referenzen'!D$34:E$38,2,FALSE)),"")</f>
        <v/>
      </c>
    </row>
    <row r="511" spans="9:9" x14ac:dyDescent="0.2">
      <c r="I511" s="128" t="str">
        <f>IFERROR(H511*(VLOOKUP(C511,'Hilfsblatt, Referenzen'!D$34:E$38,2,FALSE)),"")</f>
        <v/>
      </c>
    </row>
    <row r="512" spans="9:9" x14ac:dyDescent="0.2">
      <c r="I512" s="128" t="str">
        <f>IFERROR(H512*(VLOOKUP(C512,'Hilfsblatt, Referenzen'!D$34:E$38,2,FALSE)),"")</f>
        <v/>
      </c>
    </row>
    <row r="513" spans="9:9" x14ac:dyDescent="0.2">
      <c r="I513" s="128" t="str">
        <f>IFERROR(H513*(VLOOKUP(C513,'Hilfsblatt, Referenzen'!D$34:E$38,2,FALSE)),"")</f>
        <v/>
      </c>
    </row>
    <row r="514" spans="9:9" x14ac:dyDescent="0.2">
      <c r="I514" s="128" t="str">
        <f>IFERROR(H514*(VLOOKUP(C514,'Hilfsblatt, Referenzen'!D$34:E$38,2,FALSE)),"")</f>
        <v/>
      </c>
    </row>
    <row r="515" spans="9:9" x14ac:dyDescent="0.2">
      <c r="I515" s="128" t="str">
        <f>IFERROR(H515*(VLOOKUP(C515,'Hilfsblatt, Referenzen'!D$34:E$38,2,FALSE)),"")</f>
        <v/>
      </c>
    </row>
    <row r="516" spans="9:9" x14ac:dyDescent="0.2">
      <c r="I516" s="128" t="str">
        <f>IFERROR(H516*(VLOOKUP(C516,'Hilfsblatt, Referenzen'!D$34:E$38,2,FALSE)),"")</f>
        <v/>
      </c>
    </row>
    <row r="517" spans="9:9" x14ac:dyDescent="0.2">
      <c r="I517" s="128" t="str">
        <f>IFERROR(H517*(VLOOKUP(C517,'Hilfsblatt, Referenzen'!D$34:E$38,2,FALSE)),"")</f>
        <v/>
      </c>
    </row>
    <row r="518" spans="9:9" x14ac:dyDescent="0.2">
      <c r="I518" s="128" t="str">
        <f>IFERROR(H518*(VLOOKUP(C518,'Hilfsblatt, Referenzen'!D$34:E$38,2,FALSE)),"")</f>
        <v/>
      </c>
    </row>
    <row r="519" spans="9:9" x14ac:dyDescent="0.2">
      <c r="I519" s="128" t="str">
        <f>IFERROR(H519*(VLOOKUP(C519,'Hilfsblatt, Referenzen'!D$34:E$38,2,FALSE)),"")</f>
        <v/>
      </c>
    </row>
    <row r="520" spans="9:9" x14ac:dyDescent="0.2">
      <c r="I520" s="128" t="str">
        <f>IFERROR(H520*(VLOOKUP(C520,'Hilfsblatt, Referenzen'!D$34:E$38,2,FALSE)),"")</f>
        <v/>
      </c>
    </row>
    <row r="521" spans="9:9" x14ac:dyDescent="0.2">
      <c r="I521" s="128" t="str">
        <f>IFERROR(H521*(VLOOKUP(C521,'Hilfsblatt, Referenzen'!D$34:E$38,2,FALSE)),"")</f>
        <v/>
      </c>
    </row>
    <row r="522" spans="9:9" x14ac:dyDescent="0.2">
      <c r="I522" s="128" t="str">
        <f>IFERROR(H522*(VLOOKUP(C522,'Hilfsblatt, Referenzen'!D$34:E$38,2,FALSE)),"")</f>
        <v/>
      </c>
    </row>
    <row r="523" spans="9:9" x14ac:dyDescent="0.2">
      <c r="I523" s="128" t="str">
        <f>IFERROR(H523*(VLOOKUP(C523,'Hilfsblatt, Referenzen'!D$34:E$38,2,FALSE)),"")</f>
        <v/>
      </c>
    </row>
    <row r="524" spans="9:9" x14ac:dyDescent="0.2">
      <c r="I524" s="128" t="str">
        <f>IFERROR(H524*(VLOOKUP(C524,'Hilfsblatt, Referenzen'!D$34:E$38,2,FALSE)),"")</f>
        <v/>
      </c>
    </row>
    <row r="525" spans="9:9" x14ac:dyDescent="0.2">
      <c r="I525" s="128" t="str">
        <f>IFERROR(H525*(VLOOKUP(C525,'Hilfsblatt, Referenzen'!D$34:E$38,2,FALSE)),"")</f>
        <v/>
      </c>
    </row>
    <row r="526" spans="9:9" x14ac:dyDescent="0.2">
      <c r="I526" s="128" t="str">
        <f>IFERROR(H526*(VLOOKUP(C526,'Hilfsblatt, Referenzen'!D$34:E$38,2,FALSE)),"")</f>
        <v/>
      </c>
    </row>
    <row r="527" spans="9:9" x14ac:dyDescent="0.2">
      <c r="I527" s="128" t="str">
        <f>IFERROR(H527*(VLOOKUP(C527,'Hilfsblatt, Referenzen'!D$34:E$38,2,FALSE)),"")</f>
        <v/>
      </c>
    </row>
    <row r="528" spans="9:9" x14ac:dyDescent="0.2">
      <c r="I528" s="128" t="str">
        <f>IFERROR(H528*(VLOOKUP(C528,'Hilfsblatt, Referenzen'!D$34:E$38,2,FALSE)),"")</f>
        <v/>
      </c>
    </row>
    <row r="529" spans="9:9" x14ac:dyDescent="0.2">
      <c r="I529" s="128" t="str">
        <f>IFERROR(H529*(VLOOKUP(C529,'Hilfsblatt, Referenzen'!D$34:E$38,2,FALSE)),"")</f>
        <v/>
      </c>
    </row>
    <row r="530" spans="9:9" x14ac:dyDescent="0.2">
      <c r="I530" s="128" t="str">
        <f>IFERROR(H530*(VLOOKUP(C530,'Hilfsblatt, Referenzen'!D$34:E$38,2,FALSE)),"")</f>
        <v/>
      </c>
    </row>
    <row r="531" spans="9:9" x14ac:dyDescent="0.2">
      <c r="I531" s="128" t="str">
        <f>IFERROR(H531*(VLOOKUP(C531,'Hilfsblatt, Referenzen'!D$34:E$38,2,FALSE)),"")</f>
        <v/>
      </c>
    </row>
    <row r="532" spans="9:9" x14ac:dyDescent="0.2">
      <c r="I532" s="128" t="str">
        <f>IFERROR(H532*(VLOOKUP(C532,'Hilfsblatt, Referenzen'!D$34:E$38,2,FALSE)),"")</f>
        <v/>
      </c>
    </row>
    <row r="533" spans="9:9" x14ac:dyDescent="0.2">
      <c r="I533" s="128" t="str">
        <f>IFERROR(H533*(VLOOKUP(C533,'Hilfsblatt, Referenzen'!D$34:E$38,2,FALSE)),"")</f>
        <v/>
      </c>
    </row>
    <row r="534" spans="9:9" x14ac:dyDescent="0.2">
      <c r="I534" s="128" t="str">
        <f>IFERROR(H534*(VLOOKUP(C534,'Hilfsblatt, Referenzen'!D$34:E$38,2,FALSE)),"")</f>
        <v/>
      </c>
    </row>
    <row r="535" spans="9:9" x14ac:dyDescent="0.2">
      <c r="I535" s="128" t="str">
        <f>IFERROR(H535*(VLOOKUP(C535,'Hilfsblatt, Referenzen'!D$34:E$38,2,FALSE)),"")</f>
        <v/>
      </c>
    </row>
    <row r="536" spans="9:9" x14ac:dyDescent="0.2">
      <c r="I536" s="128" t="str">
        <f>IFERROR(H536*(VLOOKUP(C536,'Hilfsblatt, Referenzen'!D$34:E$38,2,FALSE)),"")</f>
        <v/>
      </c>
    </row>
    <row r="537" spans="9:9" x14ac:dyDescent="0.2">
      <c r="I537" s="128" t="str">
        <f>IFERROR(H537*(VLOOKUP(C537,'Hilfsblatt, Referenzen'!D$34:E$38,2,FALSE)),"")</f>
        <v/>
      </c>
    </row>
    <row r="538" spans="9:9" x14ac:dyDescent="0.2">
      <c r="I538" s="128" t="str">
        <f>IFERROR(H538*(VLOOKUP(C538,'Hilfsblatt, Referenzen'!D$34:E$38,2,FALSE)),"")</f>
        <v/>
      </c>
    </row>
    <row r="539" spans="9:9" x14ac:dyDescent="0.2">
      <c r="I539" s="128" t="str">
        <f>IFERROR(H539*(VLOOKUP(C539,'Hilfsblatt, Referenzen'!D$34:E$38,2,FALSE)),"")</f>
        <v/>
      </c>
    </row>
    <row r="540" spans="9:9" x14ac:dyDescent="0.2">
      <c r="I540" s="128" t="str">
        <f>IFERROR(H540*(VLOOKUP(C540,'Hilfsblatt, Referenzen'!D$34:E$38,2,FALSE)),"")</f>
        <v/>
      </c>
    </row>
    <row r="541" spans="9:9" x14ac:dyDescent="0.2">
      <c r="I541" s="128" t="str">
        <f>IFERROR(H541*(VLOOKUP(C541,'Hilfsblatt, Referenzen'!D$34:E$38,2,FALSE)),"")</f>
        <v/>
      </c>
    </row>
    <row r="542" spans="9:9" x14ac:dyDescent="0.2">
      <c r="I542" s="128" t="str">
        <f>IFERROR(H542*(VLOOKUP(C542,'Hilfsblatt, Referenzen'!D$34:E$38,2,FALSE)),"")</f>
        <v/>
      </c>
    </row>
    <row r="543" spans="9:9" x14ac:dyDescent="0.2">
      <c r="I543" s="128" t="str">
        <f>IFERROR(H543*(VLOOKUP(C543,'Hilfsblatt, Referenzen'!D$34:E$38,2,FALSE)),"")</f>
        <v/>
      </c>
    </row>
    <row r="544" spans="9:9" x14ac:dyDescent="0.2">
      <c r="I544" s="128" t="str">
        <f>IFERROR(H544*(VLOOKUP(C544,'Hilfsblatt, Referenzen'!D$34:E$38,2,FALSE)),"")</f>
        <v/>
      </c>
    </row>
    <row r="545" spans="9:9" x14ac:dyDescent="0.2">
      <c r="I545" s="128" t="str">
        <f>IFERROR(H545*(VLOOKUP(C545,'Hilfsblatt, Referenzen'!D$34:E$38,2,FALSE)),"")</f>
        <v/>
      </c>
    </row>
    <row r="546" spans="9:9" x14ac:dyDescent="0.2">
      <c r="I546" s="128" t="str">
        <f>IFERROR(H546*(VLOOKUP(C546,'Hilfsblatt, Referenzen'!D$34:E$38,2,FALSE)),"")</f>
        <v/>
      </c>
    </row>
    <row r="547" spans="9:9" x14ac:dyDescent="0.2">
      <c r="I547" s="128" t="str">
        <f>IFERROR(H547*(VLOOKUP(C547,'Hilfsblatt, Referenzen'!D$34:E$38,2,FALSE)),"")</f>
        <v/>
      </c>
    </row>
    <row r="548" spans="9:9" x14ac:dyDescent="0.2">
      <c r="I548" s="128" t="str">
        <f>IFERROR(H548*(VLOOKUP(C548,'Hilfsblatt, Referenzen'!D$34:E$38,2,FALSE)),"")</f>
        <v/>
      </c>
    </row>
    <row r="549" spans="9:9" x14ac:dyDescent="0.2">
      <c r="I549" s="128" t="str">
        <f>IFERROR(H549*(VLOOKUP(C549,'Hilfsblatt, Referenzen'!D$34:E$38,2,FALSE)),"")</f>
        <v/>
      </c>
    </row>
    <row r="550" spans="9:9" x14ac:dyDescent="0.2">
      <c r="I550" s="128" t="str">
        <f>IFERROR(H550*(VLOOKUP(C550,'Hilfsblatt, Referenzen'!D$34:E$38,2,FALSE)),"")</f>
        <v/>
      </c>
    </row>
    <row r="551" spans="9:9" x14ac:dyDescent="0.2">
      <c r="I551" s="128" t="str">
        <f>IFERROR(H551*(VLOOKUP(C551,'Hilfsblatt, Referenzen'!D$34:E$38,2,FALSE)),"")</f>
        <v/>
      </c>
    </row>
    <row r="552" spans="9:9" x14ac:dyDescent="0.2">
      <c r="I552" s="128" t="str">
        <f>IFERROR(H552*(VLOOKUP(C552,'Hilfsblatt, Referenzen'!D$34:E$38,2,FALSE)),"")</f>
        <v/>
      </c>
    </row>
    <row r="553" spans="9:9" x14ac:dyDescent="0.2">
      <c r="I553" s="128" t="str">
        <f>IFERROR(H553*(VLOOKUP(C553,'Hilfsblatt, Referenzen'!D$34:E$38,2,FALSE)),"")</f>
        <v/>
      </c>
    </row>
    <row r="554" spans="9:9" x14ac:dyDescent="0.2">
      <c r="I554" s="128" t="str">
        <f>IFERROR(H554*(VLOOKUP(C554,'Hilfsblatt, Referenzen'!D$34:E$38,2,FALSE)),"")</f>
        <v/>
      </c>
    </row>
    <row r="555" spans="9:9" x14ac:dyDescent="0.2">
      <c r="I555" s="128" t="str">
        <f>IFERROR(H555*(VLOOKUP(C555,'Hilfsblatt, Referenzen'!D$34:E$38,2,FALSE)),"")</f>
        <v/>
      </c>
    </row>
    <row r="556" spans="9:9" x14ac:dyDescent="0.2">
      <c r="I556" s="128" t="str">
        <f>IFERROR(H556*(VLOOKUP(C556,'Hilfsblatt, Referenzen'!D$34:E$38,2,FALSE)),"")</f>
        <v/>
      </c>
    </row>
    <row r="557" spans="9:9" x14ac:dyDescent="0.2">
      <c r="I557" s="128" t="str">
        <f>IFERROR(H557*(VLOOKUP(C557,'Hilfsblatt, Referenzen'!D$34:E$38,2,FALSE)),"")</f>
        <v/>
      </c>
    </row>
    <row r="558" spans="9:9" x14ac:dyDescent="0.2">
      <c r="I558" s="128" t="str">
        <f>IFERROR(H558*(VLOOKUP(C558,'Hilfsblatt, Referenzen'!D$34:E$38,2,FALSE)),"")</f>
        <v/>
      </c>
    </row>
    <row r="559" spans="9:9" x14ac:dyDescent="0.2">
      <c r="I559" s="128" t="str">
        <f>IFERROR(H559*(VLOOKUP(C559,'Hilfsblatt, Referenzen'!D$34:E$38,2,FALSE)),"")</f>
        <v/>
      </c>
    </row>
    <row r="560" spans="9:9" x14ac:dyDescent="0.2">
      <c r="I560" s="128" t="str">
        <f>IFERROR(H560*(VLOOKUP(C560,'Hilfsblatt, Referenzen'!D$34:E$38,2,FALSE)),"")</f>
        <v/>
      </c>
    </row>
    <row r="561" spans="9:9" x14ac:dyDescent="0.2">
      <c r="I561" s="128" t="str">
        <f>IFERROR(H561*(VLOOKUP(C561,'Hilfsblatt, Referenzen'!D$34:E$38,2,FALSE)),"")</f>
        <v/>
      </c>
    </row>
    <row r="562" spans="9:9" x14ac:dyDescent="0.2">
      <c r="I562" s="128" t="str">
        <f>IFERROR(H562*(VLOOKUP(C562,'Hilfsblatt, Referenzen'!D$34:E$38,2,FALSE)),"")</f>
        <v/>
      </c>
    </row>
    <row r="563" spans="9:9" x14ac:dyDescent="0.2">
      <c r="I563" s="128" t="str">
        <f>IFERROR(H563*(VLOOKUP(C563,'Hilfsblatt, Referenzen'!D$34:E$38,2,FALSE)),"")</f>
        <v/>
      </c>
    </row>
    <row r="564" spans="9:9" x14ac:dyDescent="0.2">
      <c r="I564" s="128" t="str">
        <f>IFERROR(H564*(VLOOKUP(C564,'Hilfsblatt, Referenzen'!D$34:E$38,2,FALSE)),"")</f>
        <v/>
      </c>
    </row>
    <row r="565" spans="9:9" x14ac:dyDescent="0.2">
      <c r="I565" s="128" t="str">
        <f>IFERROR(H565*(VLOOKUP(C565,'Hilfsblatt, Referenzen'!D$34:E$38,2,FALSE)),"")</f>
        <v/>
      </c>
    </row>
    <row r="566" spans="9:9" x14ac:dyDescent="0.2">
      <c r="I566" s="128" t="str">
        <f>IFERROR(H566*(VLOOKUP(C566,'Hilfsblatt, Referenzen'!D$34:E$38,2,FALSE)),"")</f>
        <v/>
      </c>
    </row>
    <row r="567" spans="9:9" x14ac:dyDescent="0.2">
      <c r="I567" s="128" t="str">
        <f>IFERROR(H567*(VLOOKUP(C567,'Hilfsblatt, Referenzen'!D$34:E$38,2,FALSE)),"")</f>
        <v/>
      </c>
    </row>
    <row r="568" spans="9:9" x14ac:dyDescent="0.2">
      <c r="I568" s="128" t="str">
        <f>IFERROR(H568*(VLOOKUP(C568,'Hilfsblatt, Referenzen'!D$34:E$38,2,FALSE)),"")</f>
        <v/>
      </c>
    </row>
    <row r="569" spans="9:9" x14ac:dyDescent="0.2">
      <c r="I569" s="128" t="str">
        <f>IFERROR(H569*(VLOOKUP(C569,'Hilfsblatt, Referenzen'!D$34:E$38,2,FALSE)),"")</f>
        <v/>
      </c>
    </row>
    <row r="570" spans="9:9" x14ac:dyDescent="0.2">
      <c r="I570" s="128" t="str">
        <f>IFERROR(H570*(VLOOKUP(C570,'Hilfsblatt, Referenzen'!D$34:E$38,2,FALSE)),"")</f>
        <v/>
      </c>
    </row>
    <row r="571" spans="9:9" x14ac:dyDescent="0.2">
      <c r="I571" s="128" t="str">
        <f>IFERROR(H571*(VLOOKUP(C571,'Hilfsblatt, Referenzen'!D$34:E$38,2,FALSE)),"")</f>
        <v/>
      </c>
    </row>
    <row r="572" spans="9:9" x14ac:dyDescent="0.2">
      <c r="I572" s="128" t="str">
        <f>IFERROR(H572*(VLOOKUP(C572,'Hilfsblatt, Referenzen'!D$34:E$38,2,FALSE)),"")</f>
        <v/>
      </c>
    </row>
    <row r="573" spans="9:9" x14ac:dyDescent="0.2">
      <c r="I573" s="128" t="str">
        <f>IFERROR(H573*(VLOOKUP(C573,'Hilfsblatt, Referenzen'!D$34:E$38,2,FALSE)),"")</f>
        <v/>
      </c>
    </row>
    <row r="574" spans="9:9" x14ac:dyDescent="0.2">
      <c r="I574" s="128" t="str">
        <f>IFERROR(H574*(VLOOKUP(C574,'Hilfsblatt, Referenzen'!D$34:E$38,2,FALSE)),"")</f>
        <v/>
      </c>
    </row>
    <row r="575" spans="9:9" x14ac:dyDescent="0.2">
      <c r="I575" s="128" t="str">
        <f>IFERROR(H575*(VLOOKUP(C575,'Hilfsblatt, Referenzen'!D$34:E$38,2,FALSE)),"")</f>
        <v/>
      </c>
    </row>
    <row r="576" spans="9:9" x14ac:dyDescent="0.2">
      <c r="I576" s="128" t="str">
        <f>IFERROR(H576*(VLOOKUP(C576,'Hilfsblatt, Referenzen'!D$34:E$38,2,FALSE)),"")</f>
        <v/>
      </c>
    </row>
    <row r="577" spans="9:9" x14ac:dyDescent="0.2">
      <c r="I577" s="128" t="str">
        <f>IFERROR(H577*(VLOOKUP(C577,'Hilfsblatt, Referenzen'!D$34:E$38,2,FALSE)),"")</f>
        <v/>
      </c>
    </row>
    <row r="578" spans="9:9" x14ac:dyDescent="0.2">
      <c r="I578" s="128" t="str">
        <f>IFERROR(H578*(VLOOKUP(C578,'Hilfsblatt, Referenzen'!D$34:E$38,2,FALSE)),"")</f>
        <v/>
      </c>
    </row>
    <row r="579" spans="9:9" x14ac:dyDescent="0.2">
      <c r="I579" s="128" t="str">
        <f>IFERROR(H579*(VLOOKUP(C579,'Hilfsblatt, Referenzen'!D$34:E$38,2,FALSE)),"")</f>
        <v/>
      </c>
    </row>
    <row r="580" spans="9:9" x14ac:dyDescent="0.2">
      <c r="I580" s="128" t="str">
        <f>IFERROR(H580*(VLOOKUP(C580,'Hilfsblatt, Referenzen'!D$34:E$38,2,FALSE)),"")</f>
        <v/>
      </c>
    </row>
    <row r="581" spans="9:9" x14ac:dyDescent="0.2">
      <c r="I581" s="128" t="str">
        <f>IFERROR(H581*(VLOOKUP(C581,'Hilfsblatt, Referenzen'!D$34:E$38,2,FALSE)),"")</f>
        <v/>
      </c>
    </row>
    <row r="582" spans="9:9" x14ac:dyDescent="0.2">
      <c r="I582" s="128" t="str">
        <f>IFERROR(H582*(VLOOKUP(C582,'Hilfsblatt, Referenzen'!D$34:E$38,2,FALSE)),"")</f>
        <v/>
      </c>
    </row>
    <row r="583" spans="9:9" x14ac:dyDescent="0.2">
      <c r="I583" s="128" t="str">
        <f>IFERROR(H583*(VLOOKUP(C583,'Hilfsblatt, Referenzen'!D$34:E$38,2,FALSE)),"")</f>
        <v/>
      </c>
    </row>
    <row r="584" spans="9:9" x14ac:dyDescent="0.2">
      <c r="I584" s="128" t="str">
        <f>IFERROR(H584*(VLOOKUP(C584,'Hilfsblatt, Referenzen'!D$34:E$38,2,FALSE)),"")</f>
        <v/>
      </c>
    </row>
    <row r="585" spans="9:9" x14ac:dyDescent="0.2">
      <c r="I585" s="128" t="str">
        <f>IFERROR(H585*(VLOOKUP(C585,'Hilfsblatt, Referenzen'!D$34:E$38,2,FALSE)),"")</f>
        <v/>
      </c>
    </row>
    <row r="586" spans="9:9" x14ac:dyDescent="0.2">
      <c r="I586" s="128" t="str">
        <f>IFERROR(H586*(VLOOKUP(C586,'Hilfsblatt, Referenzen'!D$34:E$38,2,FALSE)),"")</f>
        <v/>
      </c>
    </row>
    <row r="587" spans="9:9" x14ac:dyDescent="0.2">
      <c r="I587" s="128" t="str">
        <f>IFERROR(H587*(VLOOKUP(C587,'Hilfsblatt, Referenzen'!D$34:E$38,2,FALSE)),"")</f>
        <v/>
      </c>
    </row>
    <row r="588" spans="9:9" x14ac:dyDescent="0.2">
      <c r="I588" s="128" t="str">
        <f>IFERROR(H588*(VLOOKUP(C588,'Hilfsblatt, Referenzen'!D$34:E$38,2,FALSE)),"")</f>
        <v/>
      </c>
    </row>
    <row r="589" spans="9:9" x14ac:dyDescent="0.2">
      <c r="I589" s="128" t="str">
        <f>IFERROR(H589*(VLOOKUP(C589,'Hilfsblatt, Referenzen'!D$34:E$38,2,FALSE)),"")</f>
        <v/>
      </c>
    </row>
    <row r="590" spans="9:9" x14ac:dyDescent="0.2">
      <c r="I590" s="128" t="str">
        <f>IFERROR(H590*(VLOOKUP(C590,'Hilfsblatt, Referenzen'!D$34:E$38,2,FALSE)),"")</f>
        <v/>
      </c>
    </row>
    <row r="591" spans="9:9" x14ac:dyDescent="0.2">
      <c r="I591" s="128" t="str">
        <f>IFERROR(H591*(VLOOKUP(C591,'Hilfsblatt, Referenzen'!D$34:E$38,2,FALSE)),"")</f>
        <v/>
      </c>
    </row>
    <row r="592" spans="9:9" x14ac:dyDescent="0.2">
      <c r="I592" s="128" t="str">
        <f>IFERROR(H592*(VLOOKUP(C592,'Hilfsblatt, Referenzen'!D$34:E$38,2,FALSE)),"")</f>
        <v/>
      </c>
    </row>
    <row r="593" spans="9:9" x14ac:dyDescent="0.2">
      <c r="I593" s="128" t="str">
        <f>IFERROR(H593*(VLOOKUP(C593,'Hilfsblatt, Referenzen'!D$34:E$38,2,FALSE)),"")</f>
        <v/>
      </c>
    </row>
    <row r="594" spans="9:9" x14ac:dyDescent="0.2">
      <c r="I594" s="128" t="str">
        <f>IFERROR(H594*(VLOOKUP(C594,'Hilfsblatt, Referenzen'!D$34:E$38,2,FALSE)),"")</f>
        <v/>
      </c>
    </row>
    <row r="595" spans="9:9" x14ac:dyDescent="0.2">
      <c r="I595" s="128" t="str">
        <f>IFERROR(H595*(VLOOKUP(C595,'Hilfsblatt, Referenzen'!D$34:E$38,2,FALSE)),"")</f>
        <v/>
      </c>
    </row>
    <row r="596" spans="9:9" x14ac:dyDescent="0.2">
      <c r="I596" s="128" t="str">
        <f>IFERROR(H596*(VLOOKUP(C596,'Hilfsblatt, Referenzen'!D$34:E$38,2,FALSE)),"")</f>
        <v/>
      </c>
    </row>
    <row r="597" spans="9:9" x14ac:dyDescent="0.2">
      <c r="I597" s="128" t="str">
        <f>IFERROR(H597*(VLOOKUP(C597,'Hilfsblatt, Referenzen'!D$34:E$38,2,FALSE)),"")</f>
        <v/>
      </c>
    </row>
    <row r="598" spans="9:9" x14ac:dyDescent="0.2">
      <c r="I598" s="128" t="str">
        <f>IFERROR(H598*(VLOOKUP(C598,'Hilfsblatt, Referenzen'!D$34:E$38,2,FALSE)),"")</f>
        <v/>
      </c>
    </row>
    <row r="599" spans="9:9" x14ac:dyDescent="0.2">
      <c r="I599" s="128" t="str">
        <f>IFERROR(H599*(VLOOKUP(C599,'Hilfsblatt, Referenzen'!D$34:E$38,2,FALSE)),"")</f>
        <v/>
      </c>
    </row>
    <row r="600" spans="9:9" x14ac:dyDescent="0.2">
      <c r="I600" s="128" t="str">
        <f>IFERROR(H600*(VLOOKUP(C600,'Hilfsblatt, Referenzen'!D$34:E$38,2,FALSE)),"")</f>
        <v/>
      </c>
    </row>
    <row r="601" spans="9:9" x14ac:dyDescent="0.2">
      <c r="I601" s="128" t="str">
        <f>IFERROR(H601*(VLOOKUP(C601,'Hilfsblatt, Referenzen'!D$34:E$38,2,FALSE)),"")</f>
        <v/>
      </c>
    </row>
    <row r="602" spans="9:9" x14ac:dyDescent="0.2">
      <c r="I602" s="128" t="str">
        <f>IFERROR(H602*(VLOOKUP(C602,'Hilfsblatt, Referenzen'!D$34:E$38,2,FALSE)),"")</f>
        <v/>
      </c>
    </row>
    <row r="603" spans="9:9" x14ac:dyDescent="0.2">
      <c r="I603" s="128" t="str">
        <f>IFERROR(H603*(VLOOKUP(C603,'Hilfsblatt, Referenzen'!D$34:E$38,2,FALSE)),"")</f>
        <v/>
      </c>
    </row>
    <row r="604" spans="9:9" x14ac:dyDescent="0.2">
      <c r="I604" s="128" t="str">
        <f>IFERROR(H604*(VLOOKUP(C604,'Hilfsblatt, Referenzen'!D$34:E$38,2,FALSE)),"")</f>
        <v/>
      </c>
    </row>
    <row r="605" spans="9:9" x14ac:dyDescent="0.2">
      <c r="I605" s="128" t="str">
        <f>IFERROR(H605*(VLOOKUP(C605,'Hilfsblatt, Referenzen'!D$34:E$38,2,FALSE)),"")</f>
        <v/>
      </c>
    </row>
    <row r="606" spans="9:9" x14ac:dyDescent="0.2">
      <c r="I606" s="128" t="str">
        <f>IFERROR(H606*(VLOOKUP(C606,'Hilfsblatt, Referenzen'!D$34:E$38,2,FALSE)),"")</f>
        <v/>
      </c>
    </row>
    <row r="607" spans="9:9" x14ac:dyDescent="0.2">
      <c r="I607" s="128" t="str">
        <f>IFERROR(H607*(VLOOKUP(C607,'Hilfsblatt, Referenzen'!D$34:E$38,2,FALSE)),"")</f>
        <v/>
      </c>
    </row>
    <row r="608" spans="9:9" x14ac:dyDescent="0.2">
      <c r="I608" s="128" t="str">
        <f>IFERROR(H608*(VLOOKUP(C608,'Hilfsblatt, Referenzen'!D$34:E$38,2,FALSE)),"")</f>
        <v/>
      </c>
    </row>
    <row r="609" spans="9:9" x14ac:dyDescent="0.2">
      <c r="I609" s="128" t="str">
        <f>IFERROR(H609*(VLOOKUP(C609,'Hilfsblatt, Referenzen'!D$34:E$38,2,FALSE)),"")</f>
        <v/>
      </c>
    </row>
    <row r="610" spans="9:9" x14ac:dyDescent="0.2">
      <c r="I610" s="128" t="str">
        <f>IFERROR(H610*(VLOOKUP(C610,'Hilfsblatt, Referenzen'!D$34:E$38,2,FALSE)),"")</f>
        <v/>
      </c>
    </row>
    <row r="611" spans="9:9" x14ac:dyDescent="0.2">
      <c r="I611" s="128" t="str">
        <f>IFERROR(H611*(VLOOKUP(C611,'Hilfsblatt, Referenzen'!D$34:E$38,2,FALSE)),"")</f>
        <v/>
      </c>
    </row>
    <row r="612" spans="9:9" x14ac:dyDescent="0.2">
      <c r="I612" s="128" t="str">
        <f>IFERROR(H612*(VLOOKUP(C612,'Hilfsblatt, Referenzen'!D$34:E$38,2,FALSE)),"")</f>
        <v/>
      </c>
    </row>
    <row r="613" spans="9:9" x14ac:dyDescent="0.2">
      <c r="I613" s="128" t="str">
        <f>IFERROR(H613*(VLOOKUP(C613,'Hilfsblatt, Referenzen'!D$34:E$38,2,FALSE)),"")</f>
        <v/>
      </c>
    </row>
    <row r="614" spans="9:9" x14ac:dyDescent="0.2">
      <c r="I614" s="128" t="str">
        <f>IFERROR(H614*(VLOOKUP(C614,'Hilfsblatt, Referenzen'!D$34:E$38,2,FALSE)),"")</f>
        <v/>
      </c>
    </row>
    <row r="615" spans="9:9" x14ac:dyDescent="0.2">
      <c r="I615" s="128" t="str">
        <f>IFERROR(H615*(VLOOKUP(C615,'Hilfsblatt, Referenzen'!D$34:E$38,2,FALSE)),"")</f>
        <v/>
      </c>
    </row>
    <row r="616" spans="9:9" x14ac:dyDescent="0.2">
      <c r="I616" s="128" t="str">
        <f>IFERROR(H616*(VLOOKUP(C616,'Hilfsblatt, Referenzen'!D$34:E$38,2,FALSE)),"")</f>
        <v/>
      </c>
    </row>
    <row r="617" spans="9:9" x14ac:dyDescent="0.2">
      <c r="I617" s="128" t="str">
        <f>IFERROR(H617*(VLOOKUP(C617,'Hilfsblatt, Referenzen'!D$34:E$38,2,FALSE)),"")</f>
        <v/>
      </c>
    </row>
    <row r="618" spans="9:9" x14ac:dyDescent="0.2">
      <c r="I618" s="128" t="str">
        <f>IFERROR(H618*(VLOOKUP(C618,'Hilfsblatt, Referenzen'!D$34:E$38,2,FALSE)),"")</f>
        <v/>
      </c>
    </row>
    <row r="619" spans="9:9" x14ac:dyDescent="0.2">
      <c r="I619" s="128" t="str">
        <f>IFERROR(H619*(VLOOKUP(C619,'Hilfsblatt, Referenzen'!D$34:E$38,2,FALSE)),"")</f>
        <v/>
      </c>
    </row>
    <row r="620" spans="9:9" x14ac:dyDescent="0.2">
      <c r="I620" s="128" t="str">
        <f>IFERROR(H620*(VLOOKUP(C620,'Hilfsblatt, Referenzen'!D$34:E$38,2,FALSE)),"")</f>
        <v/>
      </c>
    </row>
    <row r="621" spans="9:9" x14ac:dyDescent="0.2">
      <c r="I621" s="128" t="str">
        <f>IFERROR(H621*(VLOOKUP(C621,'Hilfsblatt, Referenzen'!D$34:E$38,2,FALSE)),"")</f>
        <v/>
      </c>
    </row>
    <row r="622" spans="9:9" x14ac:dyDescent="0.2">
      <c r="I622" s="128" t="str">
        <f>IFERROR(H622*(VLOOKUP(C622,'Hilfsblatt, Referenzen'!D$34:E$38,2,FALSE)),"")</f>
        <v/>
      </c>
    </row>
    <row r="623" spans="9:9" x14ac:dyDescent="0.2">
      <c r="I623" s="128" t="str">
        <f>IFERROR(H623*(VLOOKUP(C623,'Hilfsblatt, Referenzen'!D$34:E$38,2,FALSE)),"")</f>
        <v/>
      </c>
    </row>
    <row r="624" spans="9:9" x14ac:dyDescent="0.2">
      <c r="I624" s="128" t="str">
        <f>IFERROR(H624*(VLOOKUP(C624,'Hilfsblatt, Referenzen'!D$34:E$38,2,FALSE)),"")</f>
        <v/>
      </c>
    </row>
    <row r="625" spans="9:9" x14ac:dyDescent="0.2">
      <c r="I625" s="128" t="str">
        <f>IFERROR(H625*(VLOOKUP(C625,'Hilfsblatt, Referenzen'!D$34:E$38,2,FALSE)),"")</f>
        <v/>
      </c>
    </row>
    <row r="626" spans="9:9" x14ac:dyDescent="0.2">
      <c r="I626" s="128" t="str">
        <f>IFERROR(H626*(VLOOKUP(C626,'Hilfsblatt, Referenzen'!D$34:E$38,2,FALSE)),"")</f>
        <v/>
      </c>
    </row>
    <row r="627" spans="9:9" x14ac:dyDescent="0.2">
      <c r="I627" s="128" t="str">
        <f>IFERROR(H627*(VLOOKUP(C627,'Hilfsblatt, Referenzen'!D$34:E$38,2,FALSE)),"")</f>
        <v/>
      </c>
    </row>
    <row r="628" spans="9:9" x14ac:dyDescent="0.2">
      <c r="I628" s="128" t="str">
        <f>IFERROR(H628*(VLOOKUP(C628,'Hilfsblatt, Referenzen'!D$34:E$38,2,FALSE)),"")</f>
        <v/>
      </c>
    </row>
    <row r="629" spans="9:9" x14ac:dyDescent="0.2">
      <c r="I629" s="128" t="str">
        <f>IFERROR(H629*(VLOOKUP(C629,'Hilfsblatt, Referenzen'!D$34:E$38,2,FALSE)),"")</f>
        <v/>
      </c>
    </row>
    <row r="630" spans="9:9" x14ac:dyDescent="0.2">
      <c r="I630" s="128" t="str">
        <f>IFERROR(H630*(VLOOKUP(C630,'Hilfsblatt, Referenzen'!D$34:E$38,2,FALSE)),"")</f>
        <v/>
      </c>
    </row>
    <row r="631" spans="9:9" x14ac:dyDescent="0.2">
      <c r="I631" s="128" t="str">
        <f>IFERROR(H631*(VLOOKUP(C631,'Hilfsblatt, Referenzen'!D$34:E$38,2,FALSE)),"")</f>
        <v/>
      </c>
    </row>
    <row r="632" spans="9:9" x14ac:dyDescent="0.2">
      <c r="I632" s="128" t="str">
        <f>IFERROR(H632*(VLOOKUP(C632,'Hilfsblatt, Referenzen'!D$34:E$38,2,FALSE)),"")</f>
        <v/>
      </c>
    </row>
    <row r="633" spans="9:9" x14ac:dyDescent="0.2">
      <c r="I633" s="128" t="str">
        <f>IFERROR(H633*(VLOOKUP(C633,'Hilfsblatt, Referenzen'!D$34:E$38,2,FALSE)),"")</f>
        <v/>
      </c>
    </row>
    <row r="634" spans="9:9" x14ac:dyDescent="0.2">
      <c r="I634" s="128" t="str">
        <f>IFERROR(H634*(VLOOKUP(C634,'Hilfsblatt, Referenzen'!D$34:E$38,2,FALSE)),"")</f>
        <v/>
      </c>
    </row>
    <row r="635" spans="9:9" x14ac:dyDescent="0.2">
      <c r="I635" s="128" t="str">
        <f>IFERROR(H635*(VLOOKUP(C635,'Hilfsblatt, Referenzen'!D$34:E$38,2,FALSE)),"")</f>
        <v/>
      </c>
    </row>
    <row r="636" spans="9:9" x14ac:dyDescent="0.2">
      <c r="I636" s="128" t="str">
        <f>IFERROR(H636*(VLOOKUP(C636,'Hilfsblatt, Referenzen'!D$34:E$38,2,FALSE)),"")</f>
        <v/>
      </c>
    </row>
    <row r="637" spans="9:9" x14ac:dyDescent="0.2">
      <c r="I637" s="128" t="str">
        <f>IFERROR(H637*(VLOOKUP(C637,'Hilfsblatt, Referenzen'!D$34:E$38,2,FALSE)),"")</f>
        <v/>
      </c>
    </row>
    <row r="638" spans="9:9" x14ac:dyDescent="0.2">
      <c r="I638" s="128" t="str">
        <f>IFERROR(H638*(VLOOKUP(C638,'Hilfsblatt, Referenzen'!D$34:E$38,2,FALSE)),"")</f>
        <v/>
      </c>
    </row>
    <row r="639" spans="9:9" x14ac:dyDescent="0.2">
      <c r="I639" s="128" t="str">
        <f>IFERROR(H639*(VLOOKUP(C639,'Hilfsblatt, Referenzen'!D$34:E$38,2,FALSE)),"")</f>
        <v/>
      </c>
    </row>
    <row r="640" spans="9:9" x14ac:dyDescent="0.2">
      <c r="I640" s="128" t="str">
        <f>IFERROR(H640*(VLOOKUP(C640,'Hilfsblatt, Referenzen'!D$34:E$38,2,FALSE)),"")</f>
        <v/>
      </c>
    </row>
    <row r="641" spans="9:9" x14ac:dyDescent="0.2">
      <c r="I641" s="128" t="str">
        <f>IFERROR(H641*(VLOOKUP(C641,'Hilfsblatt, Referenzen'!D$34:E$38,2,FALSE)),"")</f>
        <v/>
      </c>
    </row>
    <row r="642" spans="9:9" x14ac:dyDescent="0.2">
      <c r="I642" s="128" t="str">
        <f>IFERROR(H642*(VLOOKUP(C642,'Hilfsblatt, Referenzen'!D$34:E$38,2,FALSE)),"")</f>
        <v/>
      </c>
    </row>
    <row r="643" spans="9:9" x14ac:dyDescent="0.2">
      <c r="I643" s="128" t="str">
        <f>IFERROR(H643*(VLOOKUP(C643,'Hilfsblatt, Referenzen'!D$34:E$38,2,FALSE)),"")</f>
        <v/>
      </c>
    </row>
    <row r="644" spans="9:9" x14ac:dyDescent="0.2">
      <c r="I644" s="128" t="str">
        <f>IFERROR(H644*(VLOOKUP(C644,'Hilfsblatt, Referenzen'!D$34:E$38,2,FALSE)),"")</f>
        <v/>
      </c>
    </row>
    <row r="645" spans="9:9" x14ac:dyDescent="0.2">
      <c r="I645" s="128" t="str">
        <f>IFERROR(H645*(VLOOKUP(C645,'Hilfsblatt, Referenzen'!D$34:E$38,2,FALSE)),"")</f>
        <v/>
      </c>
    </row>
    <row r="646" spans="9:9" x14ac:dyDescent="0.2">
      <c r="I646" s="128" t="str">
        <f>IFERROR(H646*(VLOOKUP(C646,'Hilfsblatt, Referenzen'!D$34:E$38,2,FALSE)),"")</f>
        <v/>
      </c>
    </row>
    <row r="647" spans="9:9" x14ac:dyDescent="0.2">
      <c r="I647" s="128" t="str">
        <f>IFERROR(H647*(VLOOKUP(C647,'Hilfsblatt, Referenzen'!D$34:E$38,2,FALSE)),"")</f>
        <v/>
      </c>
    </row>
    <row r="648" spans="9:9" x14ac:dyDescent="0.2">
      <c r="I648" s="128" t="str">
        <f>IFERROR(H648*(VLOOKUP(C648,'Hilfsblatt, Referenzen'!D$34:E$38,2,FALSE)),"")</f>
        <v/>
      </c>
    </row>
    <row r="649" spans="9:9" x14ac:dyDescent="0.2">
      <c r="I649" s="128" t="str">
        <f>IFERROR(H649*(VLOOKUP(C649,'Hilfsblatt, Referenzen'!D$34:E$38,2,FALSE)),"")</f>
        <v/>
      </c>
    </row>
    <row r="650" spans="9:9" x14ac:dyDescent="0.2">
      <c r="I650" s="128" t="str">
        <f>IFERROR(H650*(VLOOKUP(C650,'Hilfsblatt, Referenzen'!D$34:E$38,2,FALSE)),"")</f>
        <v/>
      </c>
    </row>
    <row r="651" spans="9:9" x14ac:dyDescent="0.2">
      <c r="I651" s="128" t="str">
        <f>IFERROR(H651*(VLOOKUP(C651,'Hilfsblatt, Referenzen'!D$34:E$38,2,FALSE)),"")</f>
        <v/>
      </c>
    </row>
    <row r="652" spans="9:9" x14ac:dyDescent="0.2">
      <c r="I652" s="128" t="str">
        <f>IFERROR(H652*(VLOOKUP(C652,'Hilfsblatt, Referenzen'!D$34:E$38,2,FALSE)),"")</f>
        <v/>
      </c>
    </row>
    <row r="653" spans="9:9" x14ac:dyDescent="0.2">
      <c r="I653" s="128" t="str">
        <f>IFERROR(H653*(VLOOKUP(C653,'Hilfsblatt, Referenzen'!D$34:E$38,2,FALSE)),"")</f>
        <v/>
      </c>
    </row>
    <row r="654" spans="9:9" x14ac:dyDescent="0.2">
      <c r="I654" s="128" t="str">
        <f>IFERROR(H654*(VLOOKUP(C654,'Hilfsblatt, Referenzen'!D$34:E$38,2,FALSE)),"")</f>
        <v/>
      </c>
    </row>
    <row r="655" spans="9:9" x14ac:dyDescent="0.2">
      <c r="I655" s="128" t="str">
        <f>IFERROR(H655*(VLOOKUP(C655,'Hilfsblatt, Referenzen'!D$34:E$38,2,FALSE)),"")</f>
        <v/>
      </c>
    </row>
    <row r="656" spans="9:9" x14ac:dyDescent="0.2">
      <c r="I656" s="128" t="str">
        <f>IFERROR(H656*(VLOOKUP(C656,'Hilfsblatt, Referenzen'!D$34:E$38,2,FALSE)),"")</f>
        <v/>
      </c>
    </row>
    <row r="657" spans="9:9" x14ac:dyDescent="0.2">
      <c r="I657" s="128" t="str">
        <f>IFERROR(H657*(VLOOKUP(C657,'Hilfsblatt, Referenzen'!D$34:E$38,2,FALSE)),"")</f>
        <v/>
      </c>
    </row>
    <row r="658" spans="9:9" x14ac:dyDescent="0.2">
      <c r="I658" s="128" t="str">
        <f>IFERROR(H658*(VLOOKUP(C658,'Hilfsblatt, Referenzen'!D$34:E$38,2,FALSE)),"")</f>
        <v/>
      </c>
    </row>
    <row r="659" spans="9:9" x14ac:dyDescent="0.2">
      <c r="I659" s="128" t="str">
        <f>IFERROR(H659*(VLOOKUP(C659,'Hilfsblatt, Referenzen'!D$34:E$38,2,FALSE)),"")</f>
        <v/>
      </c>
    </row>
    <row r="660" spans="9:9" x14ac:dyDescent="0.2">
      <c r="I660" s="128" t="str">
        <f>IFERROR(H660*(VLOOKUP(C660,'Hilfsblatt, Referenzen'!D$34:E$38,2,FALSE)),"")</f>
        <v/>
      </c>
    </row>
    <row r="661" spans="9:9" x14ac:dyDescent="0.2">
      <c r="I661" s="128" t="str">
        <f>IFERROR(H661*(VLOOKUP(C661,'Hilfsblatt, Referenzen'!D$34:E$38,2,FALSE)),"")</f>
        <v/>
      </c>
    </row>
    <row r="662" spans="9:9" x14ac:dyDescent="0.2">
      <c r="I662" s="128" t="str">
        <f>IFERROR(H662*(VLOOKUP(C662,'Hilfsblatt, Referenzen'!D$34:E$38,2,FALSE)),"")</f>
        <v/>
      </c>
    </row>
    <row r="663" spans="9:9" x14ac:dyDescent="0.2">
      <c r="I663" s="128" t="str">
        <f>IFERROR(H663*(VLOOKUP(C663,'Hilfsblatt, Referenzen'!D$34:E$38,2,FALSE)),"")</f>
        <v/>
      </c>
    </row>
    <row r="664" spans="9:9" x14ac:dyDescent="0.2">
      <c r="I664" s="128" t="str">
        <f>IFERROR(H664*(VLOOKUP(C664,'Hilfsblatt, Referenzen'!D$34:E$38,2,FALSE)),"")</f>
        <v/>
      </c>
    </row>
    <row r="665" spans="9:9" x14ac:dyDescent="0.2">
      <c r="I665" s="128" t="str">
        <f>IFERROR(H665*(VLOOKUP(C665,'Hilfsblatt, Referenzen'!D$34:E$38,2,FALSE)),"")</f>
        <v/>
      </c>
    </row>
    <row r="666" spans="9:9" x14ac:dyDescent="0.2">
      <c r="I666" s="128" t="str">
        <f>IFERROR(H666*(VLOOKUP(C666,'Hilfsblatt, Referenzen'!D$34:E$38,2,FALSE)),"")</f>
        <v/>
      </c>
    </row>
    <row r="667" spans="9:9" x14ac:dyDescent="0.2">
      <c r="I667" s="128" t="str">
        <f>IFERROR(H667*(VLOOKUP(C667,'Hilfsblatt, Referenzen'!D$34:E$38,2,FALSE)),"")</f>
        <v/>
      </c>
    </row>
    <row r="668" spans="9:9" x14ac:dyDescent="0.2">
      <c r="I668" s="128" t="str">
        <f>IFERROR(H668*(VLOOKUP(C668,'Hilfsblatt, Referenzen'!D$34:E$38,2,FALSE)),"")</f>
        <v/>
      </c>
    </row>
    <row r="669" spans="9:9" x14ac:dyDescent="0.2">
      <c r="I669" s="128" t="str">
        <f>IFERROR(H669*(VLOOKUP(C669,'Hilfsblatt, Referenzen'!D$34:E$38,2,FALSE)),"")</f>
        <v/>
      </c>
    </row>
    <row r="670" spans="9:9" x14ac:dyDescent="0.2">
      <c r="I670" s="128" t="str">
        <f>IFERROR(H670*(VLOOKUP(C670,'Hilfsblatt, Referenzen'!D$34:E$38,2,FALSE)),"")</f>
        <v/>
      </c>
    </row>
    <row r="671" spans="9:9" x14ac:dyDescent="0.2">
      <c r="I671" s="128" t="str">
        <f>IFERROR(H671*(VLOOKUP(C671,'Hilfsblatt, Referenzen'!D$34:E$38,2,FALSE)),"")</f>
        <v/>
      </c>
    </row>
    <row r="672" spans="9:9" x14ac:dyDescent="0.2">
      <c r="I672" s="128" t="str">
        <f>IFERROR(H672*(VLOOKUP(C672,'Hilfsblatt, Referenzen'!D$34:E$38,2,FALSE)),"")</f>
        <v/>
      </c>
    </row>
    <row r="673" spans="9:9" x14ac:dyDescent="0.2">
      <c r="I673" s="128" t="str">
        <f>IFERROR(H673*(VLOOKUP(C673,'Hilfsblatt, Referenzen'!D$34:E$38,2,FALSE)),"")</f>
        <v/>
      </c>
    </row>
    <row r="674" spans="9:9" x14ac:dyDescent="0.2">
      <c r="I674" s="128" t="str">
        <f>IFERROR(H674*(VLOOKUP(C674,'Hilfsblatt, Referenzen'!D$34:E$38,2,FALSE)),"")</f>
        <v/>
      </c>
    </row>
    <row r="675" spans="9:9" x14ac:dyDescent="0.2">
      <c r="I675" s="128" t="str">
        <f>IFERROR(H675*(VLOOKUP(C675,'Hilfsblatt, Referenzen'!D$34:E$38,2,FALSE)),"")</f>
        <v/>
      </c>
    </row>
    <row r="676" spans="9:9" x14ac:dyDescent="0.2">
      <c r="I676" s="128" t="str">
        <f>IFERROR(H676*(VLOOKUP(C676,'Hilfsblatt, Referenzen'!D$34:E$38,2,FALSE)),"")</f>
        <v/>
      </c>
    </row>
    <row r="677" spans="9:9" x14ac:dyDescent="0.2">
      <c r="I677" s="128" t="str">
        <f>IFERROR(H677*(VLOOKUP(C677,'Hilfsblatt, Referenzen'!D$34:E$38,2,FALSE)),"")</f>
        <v/>
      </c>
    </row>
    <row r="678" spans="9:9" x14ac:dyDescent="0.2">
      <c r="I678" s="128" t="str">
        <f>IFERROR(H678*(VLOOKUP(C678,'Hilfsblatt, Referenzen'!D$34:E$38,2,FALSE)),"")</f>
        <v/>
      </c>
    </row>
    <row r="679" spans="9:9" x14ac:dyDescent="0.2">
      <c r="I679" s="128" t="str">
        <f>IFERROR(H679*(VLOOKUP(C679,'Hilfsblatt, Referenzen'!D$34:E$38,2,FALSE)),"")</f>
        <v/>
      </c>
    </row>
    <row r="680" spans="9:9" x14ac:dyDescent="0.2">
      <c r="I680" s="128" t="str">
        <f>IFERROR(H680*(VLOOKUP(C680,'Hilfsblatt, Referenzen'!D$34:E$38,2,FALSE)),"")</f>
        <v/>
      </c>
    </row>
    <row r="681" spans="9:9" x14ac:dyDescent="0.2">
      <c r="I681" s="128" t="str">
        <f>IFERROR(H681*(VLOOKUP(C681,'Hilfsblatt, Referenzen'!D$34:E$38,2,FALSE)),"")</f>
        <v/>
      </c>
    </row>
    <row r="682" spans="9:9" x14ac:dyDescent="0.2">
      <c r="I682" s="128" t="str">
        <f>IFERROR(H682*(VLOOKUP(C682,'Hilfsblatt, Referenzen'!D$34:E$38,2,FALSE)),"")</f>
        <v/>
      </c>
    </row>
    <row r="683" spans="9:9" x14ac:dyDescent="0.2">
      <c r="I683" s="128" t="str">
        <f>IFERROR(H683*(VLOOKUP(C683,'Hilfsblatt, Referenzen'!D$34:E$38,2,FALSE)),"")</f>
        <v/>
      </c>
    </row>
    <row r="684" spans="9:9" x14ac:dyDescent="0.2">
      <c r="I684" s="128" t="str">
        <f>IFERROR(H684*(VLOOKUP(C684,'Hilfsblatt, Referenzen'!D$34:E$38,2,FALSE)),"")</f>
        <v/>
      </c>
    </row>
    <row r="685" spans="9:9" x14ac:dyDescent="0.2">
      <c r="I685" s="128" t="str">
        <f>IFERROR(H685*(VLOOKUP(C685,'Hilfsblatt, Referenzen'!D$34:E$38,2,FALSE)),"")</f>
        <v/>
      </c>
    </row>
    <row r="686" spans="9:9" x14ac:dyDescent="0.2">
      <c r="I686" s="128" t="str">
        <f>IFERROR(H686*(VLOOKUP(C686,'Hilfsblatt, Referenzen'!D$34:E$38,2,FALSE)),"")</f>
        <v/>
      </c>
    </row>
    <row r="687" spans="9:9" x14ac:dyDescent="0.2">
      <c r="I687" s="128" t="str">
        <f>IFERROR(H687*(VLOOKUP(C687,'Hilfsblatt, Referenzen'!D$34:E$38,2,FALSE)),"")</f>
        <v/>
      </c>
    </row>
    <row r="688" spans="9:9" x14ac:dyDescent="0.2">
      <c r="I688" s="128" t="str">
        <f>IFERROR(H688*(VLOOKUP(C688,'Hilfsblatt, Referenzen'!D$34:E$38,2,FALSE)),"")</f>
        <v/>
      </c>
    </row>
    <row r="689" spans="9:9" x14ac:dyDescent="0.2">
      <c r="I689" s="128" t="str">
        <f>IFERROR(H689*(VLOOKUP(C689,'Hilfsblatt, Referenzen'!D$34:E$38,2,FALSE)),"")</f>
        <v/>
      </c>
    </row>
    <row r="690" spans="9:9" x14ac:dyDescent="0.2">
      <c r="I690" s="128" t="str">
        <f>IFERROR(H690*(VLOOKUP(C690,'Hilfsblatt, Referenzen'!D$34:E$38,2,FALSE)),"")</f>
        <v/>
      </c>
    </row>
    <row r="691" spans="9:9" x14ac:dyDescent="0.2">
      <c r="I691" s="128" t="str">
        <f>IFERROR(H691*(VLOOKUP(C691,'Hilfsblatt, Referenzen'!D$34:E$38,2,FALSE)),"")</f>
        <v/>
      </c>
    </row>
    <row r="692" spans="9:9" x14ac:dyDescent="0.2">
      <c r="I692" s="128" t="str">
        <f>IFERROR(H692*(VLOOKUP(C692,'Hilfsblatt, Referenzen'!D$34:E$38,2,FALSE)),"")</f>
        <v/>
      </c>
    </row>
    <row r="693" spans="9:9" x14ac:dyDescent="0.2">
      <c r="I693" s="128" t="str">
        <f>IFERROR(H693*(VLOOKUP(C693,'Hilfsblatt, Referenzen'!D$34:E$38,2,FALSE)),"")</f>
        <v/>
      </c>
    </row>
    <row r="694" spans="9:9" x14ac:dyDescent="0.2">
      <c r="I694" s="128" t="str">
        <f>IFERROR(H694*(VLOOKUP(C694,'Hilfsblatt, Referenzen'!D$34:E$38,2,FALSE)),"")</f>
        <v/>
      </c>
    </row>
    <row r="695" spans="9:9" x14ac:dyDescent="0.2">
      <c r="I695" s="128" t="str">
        <f>IFERROR(H695*(VLOOKUP(C695,'Hilfsblatt, Referenzen'!D$34:E$38,2,FALSE)),"")</f>
        <v/>
      </c>
    </row>
    <row r="696" spans="9:9" x14ac:dyDescent="0.2">
      <c r="I696" s="128" t="str">
        <f>IFERROR(H696*(VLOOKUP(C696,'Hilfsblatt, Referenzen'!D$34:E$38,2,FALSE)),"")</f>
        <v/>
      </c>
    </row>
    <row r="697" spans="9:9" x14ac:dyDescent="0.2">
      <c r="I697" s="128" t="str">
        <f>IFERROR(H697*(VLOOKUP(C697,'Hilfsblatt, Referenzen'!D$34:E$38,2,FALSE)),"")</f>
        <v/>
      </c>
    </row>
    <row r="698" spans="9:9" x14ac:dyDescent="0.2">
      <c r="I698" s="128" t="str">
        <f>IFERROR(H698*(VLOOKUP(C698,'Hilfsblatt, Referenzen'!D$34:E$38,2,FALSE)),"")</f>
        <v/>
      </c>
    </row>
    <row r="699" spans="9:9" x14ac:dyDescent="0.2">
      <c r="I699" s="128" t="str">
        <f>IFERROR(H699*(VLOOKUP(C699,'Hilfsblatt, Referenzen'!D$34:E$38,2,FALSE)),"")</f>
        <v/>
      </c>
    </row>
    <row r="700" spans="9:9" x14ac:dyDescent="0.2">
      <c r="I700" s="128" t="str">
        <f>IFERROR(H700*(VLOOKUP(C700,'Hilfsblatt, Referenzen'!D$34:E$38,2,FALSE)),"")</f>
        <v/>
      </c>
    </row>
    <row r="701" spans="9:9" x14ac:dyDescent="0.2">
      <c r="I701" s="128" t="str">
        <f>IFERROR(H701*(VLOOKUP(C701,'Hilfsblatt, Referenzen'!D$34:E$38,2,FALSE)),"")</f>
        <v/>
      </c>
    </row>
    <row r="702" spans="9:9" x14ac:dyDescent="0.2">
      <c r="I702" s="128" t="str">
        <f>IFERROR(H702*(VLOOKUP(C702,'Hilfsblatt, Referenzen'!D$34:E$38,2,FALSE)),"")</f>
        <v/>
      </c>
    </row>
    <row r="703" spans="9:9" x14ac:dyDescent="0.2">
      <c r="I703" s="128" t="str">
        <f>IFERROR(H703*(VLOOKUP(C703,'Hilfsblatt, Referenzen'!D$34:E$38,2,FALSE)),"")</f>
        <v/>
      </c>
    </row>
    <row r="704" spans="9:9" x14ac:dyDescent="0.2">
      <c r="I704" s="128" t="str">
        <f>IFERROR(H704*(VLOOKUP(C704,'Hilfsblatt, Referenzen'!D$34:E$38,2,FALSE)),"")</f>
        <v/>
      </c>
    </row>
    <row r="705" spans="9:9" x14ac:dyDescent="0.2">
      <c r="I705" s="128" t="str">
        <f>IFERROR(H705*(VLOOKUP(C705,'Hilfsblatt, Referenzen'!D$34:E$38,2,FALSE)),"")</f>
        <v/>
      </c>
    </row>
    <row r="706" spans="9:9" x14ac:dyDescent="0.2">
      <c r="I706" s="128" t="str">
        <f>IFERROR(H706*(VLOOKUP(C706,'Hilfsblatt, Referenzen'!D$34:E$38,2,FALSE)),"")</f>
        <v/>
      </c>
    </row>
    <row r="707" spans="9:9" x14ac:dyDescent="0.2">
      <c r="I707" s="128" t="str">
        <f>IFERROR(H707*(VLOOKUP(C707,'Hilfsblatt, Referenzen'!D$34:E$38,2,FALSE)),"")</f>
        <v/>
      </c>
    </row>
    <row r="708" spans="9:9" x14ac:dyDescent="0.2">
      <c r="I708" s="128" t="str">
        <f>IFERROR(H708*(VLOOKUP(C708,'Hilfsblatt, Referenzen'!D$34:E$38,2,FALSE)),"")</f>
        <v/>
      </c>
    </row>
    <row r="709" spans="9:9" x14ac:dyDescent="0.2">
      <c r="I709" s="128" t="str">
        <f>IFERROR(H709*(VLOOKUP(C709,'Hilfsblatt, Referenzen'!D$34:E$38,2,FALSE)),"")</f>
        <v/>
      </c>
    </row>
    <row r="710" spans="9:9" x14ac:dyDescent="0.2">
      <c r="I710" s="128" t="str">
        <f>IFERROR(H710*(VLOOKUP(C710,'Hilfsblatt, Referenzen'!D$34:E$38,2,FALSE)),"")</f>
        <v/>
      </c>
    </row>
    <row r="711" spans="9:9" x14ac:dyDescent="0.2">
      <c r="I711" s="128" t="str">
        <f>IFERROR(H711*(VLOOKUP(C711,'Hilfsblatt, Referenzen'!D$34:E$38,2,FALSE)),"")</f>
        <v/>
      </c>
    </row>
    <row r="712" spans="9:9" x14ac:dyDescent="0.2">
      <c r="I712" s="128" t="str">
        <f>IFERROR(H712*(VLOOKUP(C712,'Hilfsblatt, Referenzen'!D$34:E$38,2,FALSE)),"")</f>
        <v/>
      </c>
    </row>
    <row r="713" spans="9:9" x14ac:dyDescent="0.2">
      <c r="I713" s="128" t="str">
        <f>IFERROR(H713*(VLOOKUP(C713,'Hilfsblatt, Referenzen'!D$34:E$38,2,FALSE)),"")</f>
        <v/>
      </c>
    </row>
    <row r="714" spans="9:9" x14ac:dyDescent="0.2">
      <c r="I714" s="128" t="str">
        <f>IFERROR(H714*(VLOOKUP(C714,'Hilfsblatt, Referenzen'!D$34:E$38,2,FALSE)),"")</f>
        <v/>
      </c>
    </row>
    <row r="715" spans="9:9" x14ac:dyDescent="0.2">
      <c r="I715" s="128" t="str">
        <f>IFERROR(H715*(VLOOKUP(C715,'Hilfsblatt, Referenzen'!D$34:E$38,2,FALSE)),"")</f>
        <v/>
      </c>
    </row>
    <row r="716" spans="9:9" x14ac:dyDescent="0.2">
      <c r="I716" s="128" t="str">
        <f>IFERROR(H716*(VLOOKUP(C716,'Hilfsblatt, Referenzen'!D$34:E$38,2,FALSE)),"")</f>
        <v/>
      </c>
    </row>
    <row r="717" spans="9:9" x14ac:dyDescent="0.2">
      <c r="I717" s="128" t="str">
        <f>IFERROR(H717*(VLOOKUP(C717,'Hilfsblatt, Referenzen'!D$34:E$38,2,FALSE)),"")</f>
        <v/>
      </c>
    </row>
    <row r="718" spans="9:9" x14ac:dyDescent="0.2">
      <c r="I718" s="128" t="str">
        <f>IFERROR(H718*(VLOOKUP(C718,'Hilfsblatt, Referenzen'!D$34:E$38,2,FALSE)),"")</f>
        <v/>
      </c>
    </row>
    <row r="719" spans="9:9" x14ac:dyDescent="0.2">
      <c r="I719" s="128" t="str">
        <f>IFERROR(H719*(VLOOKUP(C719,'Hilfsblatt, Referenzen'!D$34:E$38,2,FALSE)),"")</f>
        <v/>
      </c>
    </row>
    <row r="720" spans="9:9" x14ac:dyDescent="0.2">
      <c r="I720" s="128" t="str">
        <f>IFERROR(H720*(VLOOKUP(C720,'Hilfsblatt, Referenzen'!D$34:E$38,2,FALSE)),"")</f>
        <v/>
      </c>
    </row>
    <row r="721" spans="9:9" x14ac:dyDescent="0.2">
      <c r="I721" s="128" t="str">
        <f>IFERROR(H721*(VLOOKUP(C721,'Hilfsblatt, Referenzen'!D$34:E$38,2,FALSE)),"")</f>
        <v/>
      </c>
    </row>
    <row r="722" spans="9:9" x14ac:dyDescent="0.2">
      <c r="I722" s="128" t="str">
        <f>IFERROR(H722*(VLOOKUP(C722,'Hilfsblatt, Referenzen'!D$34:E$38,2,FALSE)),"")</f>
        <v/>
      </c>
    </row>
    <row r="723" spans="9:9" x14ac:dyDescent="0.2">
      <c r="I723" s="128" t="str">
        <f>IFERROR(H723*(VLOOKUP(C723,'Hilfsblatt, Referenzen'!D$34:E$38,2,FALSE)),"")</f>
        <v/>
      </c>
    </row>
    <row r="724" spans="9:9" x14ac:dyDescent="0.2">
      <c r="I724" s="128" t="str">
        <f>IFERROR(H724*(VLOOKUP(C724,'Hilfsblatt, Referenzen'!D$34:E$38,2,FALSE)),"")</f>
        <v/>
      </c>
    </row>
    <row r="725" spans="9:9" x14ac:dyDescent="0.2">
      <c r="I725" s="128" t="str">
        <f>IFERROR(H725*(VLOOKUP(C725,'Hilfsblatt, Referenzen'!D$34:E$38,2,FALSE)),"")</f>
        <v/>
      </c>
    </row>
    <row r="726" spans="9:9" x14ac:dyDescent="0.2">
      <c r="I726" s="128" t="str">
        <f>IFERROR(H726*(VLOOKUP(C726,'Hilfsblatt, Referenzen'!D$34:E$38,2,FALSE)),"")</f>
        <v/>
      </c>
    </row>
    <row r="727" spans="9:9" x14ac:dyDescent="0.2">
      <c r="I727" s="128" t="str">
        <f>IFERROR(H727*(VLOOKUP(C727,'Hilfsblatt, Referenzen'!D$34:E$38,2,FALSE)),"")</f>
        <v/>
      </c>
    </row>
    <row r="728" spans="9:9" x14ac:dyDescent="0.2">
      <c r="I728" s="128" t="str">
        <f>IFERROR(H728*(VLOOKUP(C728,'Hilfsblatt, Referenzen'!D$34:E$38,2,FALSE)),"")</f>
        <v/>
      </c>
    </row>
    <row r="729" spans="9:9" x14ac:dyDescent="0.2">
      <c r="I729" s="128" t="str">
        <f>IFERROR(H729*(VLOOKUP(C729,'Hilfsblatt, Referenzen'!D$34:E$38,2,FALSE)),"")</f>
        <v/>
      </c>
    </row>
    <row r="730" spans="9:9" x14ac:dyDescent="0.2">
      <c r="I730" s="128" t="str">
        <f>IFERROR(H730*(VLOOKUP(C730,'Hilfsblatt, Referenzen'!D$34:E$38,2,FALSE)),"")</f>
        <v/>
      </c>
    </row>
    <row r="731" spans="9:9" x14ac:dyDescent="0.2">
      <c r="I731" s="128" t="str">
        <f>IFERROR(H731*(VLOOKUP(C731,'Hilfsblatt, Referenzen'!D$34:E$38,2,FALSE)),"")</f>
        <v/>
      </c>
    </row>
    <row r="732" spans="9:9" x14ac:dyDescent="0.2">
      <c r="I732" s="128" t="str">
        <f>IFERROR(H732*(VLOOKUP(C732,'Hilfsblatt, Referenzen'!D$34:E$38,2,FALSE)),"")</f>
        <v/>
      </c>
    </row>
    <row r="733" spans="9:9" x14ac:dyDescent="0.2">
      <c r="I733" s="128" t="str">
        <f>IFERROR(H733*(VLOOKUP(C733,'Hilfsblatt, Referenzen'!D$34:E$38,2,FALSE)),"")</f>
        <v/>
      </c>
    </row>
    <row r="734" spans="9:9" x14ac:dyDescent="0.2">
      <c r="I734" s="128" t="str">
        <f>IFERROR(H734*(VLOOKUP(C734,'Hilfsblatt, Referenzen'!D$34:E$38,2,FALSE)),"")</f>
        <v/>
      </c>
    </row>
    <row r="735" spans="9:9" x14ac:dyDescent="0.2">
      <c r="I735" s="128" t="str">
        <f>IFERROR(H735*(VLOOKUP(C735,'Hilfsblatt, Referenzen'!D$34:E$38,2,FALSE)),"")</f>
        <v/>
      </c>
    </row>
    <row r="736" spans="9:9" x14ac:dyDescent="0.2">
      <c r="I736" s="128" t="str">
        <f>IFERROR(H736*(VLOOKUP(C736,'Hilfsblatt, Referenzen'!D$34:E$38,2,FALSE)),"")</f>
        <v/>
      </c>
    </row>
    <row r="737" spans="9:9" x14ac:dyDescent="0.2">
      <c r="I737" s="128" t="str">
        <f>IFERROR(H737*(VLOOKUP(C737,'Hilfsblatt, Referenzen'!D$34:E$38,2,FALSE)),"")</f>
        <v/>
      </c>
    </row>
    <row r="738" spans="9:9" x14ac:dyDescent="0.2">
      <c r="I738" s="128" t="str">
        <f>IFERROR(H738*(VLOOKUP(C738,'Hilfsblatt, Referenzen'!D$34:E$38,2,FALSE)),"")</f>
        <v/>
      </c>
    </row>
    <row r="739" spans="9:9" x14ac:dyDescent="0.2">
      <c r="I739" s="128" t="str">
        <f>IFERROR(H739*(VLOOKUP(C739,'Hilfsblatt, Referenzen'!D$34:E$38,2,FALSE)),"")</f>
        <v/>
      </c>
    </row>
    <row r="740" spans="9:9" x14ac:dyDescent="0.2">
      <c r="I740" s="128" t="str">
        <f>IFERROR(H740*(VLOOKUP(C740,'Hilfsblatt, Referenzen'!D$34:E$38,2,FALSE)),"")</f>
        <v/>
      </c>
    </row>
    <row r="741" spans="9:9" x14ac:dyDescent="0.2">
      <c r="I741" s="128" t="str">
        <f>IFERROR(H741*(VLOOKUP(C741,'Hilfsblatt, Referenzen'!D$34:E$38,2,FALSE)),"")</f>
        <v/>
      </c>
    </row>
    <row r="742" spans="9:9" x14ac:dyDescent="0.2">
      <c r="I742" s="128" t="str">
        <f>IFERROR(H742*(VLOOKUP(C742,'Hilfsblatt, Referenzen'!D$34:E$38,2,FALSE)),"")</f>
        <v/>
      </c>
    </row>
    <row r="743" spans="9:9" x14ac:dyDescent="0.2">
      <c r="I743" s="128" t="str">
        <f>IFERROR(H743*(VLOOKUP(C743,'Hilfsblatt, Referenzen'!D$34:E$38,2,FALSE)),"")</f>
        <v/>
      </c>
    </row>
    <row r="744" spans="9:9" x14ac:dyDescent="0.2">
      <c r="I744" s="128" t="str">
        <f>IFERROR(H744*(VLOOKUP(C744,'Hilfsblatt, Referenzen'!D$34:E$38,2,FALSE)),"")</f>
        <v/>
      </c>
    </row>
    <row r="745" spans="9:9" x14ac:dyDescent="0.2">
      <c r="I745" s="128" t="str">
        <f>IFERROR(H745*(VLOOKUP(C745,'Hilfsblatt, Referenzen'!D$34:E$38,2,FALSE)),"")</f>
        <v/>
      </c>
    </row>
    <row r="746" spans="9:9" x14ac:dyDescent="0.2">
      <c r="I746" s="128" t="str">
        <f>IFERROR(H746*(VLOOKUP(C746,'Hilfsblatt, Referenzen'!D$34:E$38,2,FALSE)),"")</f>
        <v/>
      </c>
    </row>
    <row r="747" spans="9:9" x14ac:dyDescent="0.2">
      <c r="I747" s="128" t="str">
        <f>IFERROR(H747*(VLOOKUP(C747,'Hilfsblatt, Referenzen'!D$34:E$38,2,FALSE)),"")</f>
        <v/>
      </c>
    </row>
    <row r="748" spans="9:9" x14ac:dyDescent="0.2">
      <c r="I748" s="128" t="str">
        <f>IFERROR(H748*(VLOOKUP(C748,'Hilfsblatt, Referenzen'!D$34:E$38,2,FALSE)),"")</f>
        <v/>
      </c>
    </row>
    <row r="749" spans="9:9" x14ac:dyDescent="0.2">
      <c r="I749" s="128" t="str">
        <f>IFERROR(H749*(VLOOKUP(C749,'Hilfsblatt, Referenzen'!D$34:E$38,2,FALSE)),"")</f>
        <v/>
      </c>
    </row>
    <row r="750" spans="9:9" x14ac:dyDescent="0.2">
      <c r="I750" s="128" t="str">
        <f>IFERROR(H750*(VLOOKUP(C750,'Hilfsblatt, Referenzen'!D$34:E$38,2,FALSE)),"")</f>
        <v/>
      </c>
    </row>
    <row r="751" spans="9:9" x14ac:dyDescent="0.2">
      <c r="I751" s="128" t="str">
        <f>IFERROR(H751*(VLOOKUP(C751,'Hilfsblatt, Referenzen'!D$34:E$38,2,FALSE)),"")</f>
        <v/>
      </c>
    </row>
    <row r="752" spans="9:9" x14ac:dyDescent="0.2">
      <c r="I752" s="128" t="str">
        <f>IFERROR(H752*(VLOOKUP(C752,'Hilfsblatt, Referenzen'!D$34:E$38,2,FALSE)),"")</f>
        <v/>
      </c>
    </row>
    <row r="753" spans="9:9" x14ac:dyDescent="0.2">
      <c r="I753" s="128" t="str">
        <f>IFERROR(H753*(VLOOKUP(C753,'Hilfsblatt, Referenzen'!D$34:E$38,2,FALSE)),"")</f>
        <v/>
      </c>
    </row>
    <row r="754" spans="9:9" x14ac:dyDescent="0.2">
      <c r="I754" s="128" t="str">
        <f>IFERROR(H754*(VLOOKUP(C754,'Hilfsblatt, Referenzen'!D$34:E$38,2,FALSE)),"")</f>
        <v/>
      </c>
    </row>
    <row r="755" spans="9:9" x14ac:dyDescent="0.2">
      <c r="I755" s="128" t="str">
        <f>IFERROR(H755*(VLOOKUP(C755,'Hilfsblatt, Referenzen'!D$34:E$38,2,FALSE)),"")</f>
        <v/>
      </c>
    </row>
    <row r="756" spans="9:9" x14ac:dyDescent="0.2">
      <c r="I756" s="128" t="str">
        <f>IFERROR(H756*(VLOOKUP(C756,'Hilfsblatt, Referenzen'!D$34:E$38,2,FALSE)),"")</f>
        <v/>
      </c>
    </row>
    <row r="757" spans="9:9" x14ac:dyDescent="0.2">
      <c r="I757" s="128" t="str">
        <f>IFERROR(H757*(VLOOKUP(C757,'Hilfsblatt, Referenzen'!D$34:E$38,2,FALSE)),"")</f>
        <v/>
      </c>
    </row>
    <row r="758" spans="9:9" x14ac:dyDescent="0.2">
      <c r="I758" s="128" t="str">
        <f>IFERROR(H758*(VLOOKUP(C758,'Hilfsblatt, Referenzen'!D$34:E$38,2,FALSE)),"")</f>
        <v/>
      </c>
    </row>
    <row r="759" spans="9:9" x14ac:dyDescent="0.2">
      <c r="I759" s="128" t="str">
        <f>IFERROR(H759*(VLOOKUP(C759,'Hilfsblatt, Referenzen'!D$34:E$38,2,FALSE)),"")</f>
        <v/>
      </c>
    </row>
    <row r="760" spans="9:9" x14ac:dyDescent="0.2">
      <c r="I760" s="128" t="str">
        <f>IFERROR(H760*(VLOOKUP(C760,'Hilfsblatt, Referenzen'!D$34:E$38,2,FALSE)),"")</f>
        <v/>
      </c>
    </row>
    <row r="761" spans="9:9" x14ac:dyDescent="0.2">
      <c r="I761" s="128" t="str">
        <f>IFERROR(H761*(VLOOKUP(C761,'Hilfsblatt, Referenzen'!D$34:E$38,2,FALSE)),"")</f>
        <v/>
      </c>
    </row>
    <row r="762" spans="9:9" x14ac:dyDescent="0.2">
      <c r="I762" s="128" t="str">
        <f>IFERROR(H762*(VLOOKUP(C762,'Hilfsblatt, Referenzen'!D$34:E$38,2,FALSE)),"")</f>
        <v/>
      </c>
    </row>
    <row r="763" spans="9:9" x14ac:dyDescent="0.2">
      <c r="I763" s="128" t="str">
        <f>IFERROR(H763*(VLOOKUP(C763,'Hilfsblatt, Referenzen'!D$34:E$38,2,FALSE)),"")</f>
        <v/>
      </c>
    </row>
    <row r="764" spans="9:9" x14ac:dyDescent="0.2">
      <c r="I764" s="128" t="str">
        <f>IFERROR(H764*(VLOOKUP(C764,'Hilfsblatt, Referenzen'!D$34:E$38,2,FALSE)),"")</f>
        <v/>
      </c>
    </row>
    <row r="765" spans="9:9" x14ac:dyDescent="0.2">
      <c r="I765" s="128" t="str">
        <f>IFERROR(H765*(VLOOKUP(C765,'Hilfsblatt, Referenzen'!D$34:E$38,2,FALSE)),"")</f>
        <v/>
      </c>
    </row>
    <row r="766" spans="9:9" x14ac:dyDescent="0.2">
      <c r="I766" s="128" t="str">
        <f>IFERROR(H766*(VLOOKUP(C766,'Hilfsblatt, Referenzen'!D$34:E$38,2,FALSE)),"")</f>
        <v/>
      </c>
    </row>
    <row r="767" spans="9:9" x14ac:dyDescent="0.2">
      <c r="I767" s="128" t="str">
        <f>IFERROR(H767*(VLOOKUP(C767,'Hilfsblatt, Referenzen'!D$34:E$38,2,FALSE)),"")</f>
        <v/>
      </c>
    </row>
    <row r="768" spans="9:9" x14ac:dyDescent="0.2">
      <c r="I768" s="128" t="str">
        <f>IFERROR(H768*(VLOOKUP(C768,'Hilfsblatt, Referenzen'!D$34:E$38,2,FALSE)),"")</f>
        <v/>
      </c>
    </row>
    <row r="769" spans="9:9" x14ac:dyDescent="0.2">
      <c r="I769" s="128" t="str">
        <f>IFERROR(H769*(VLOOKUP(C769,'Hilfsblatt, Referenzen'!D$34:E$38,2,FALSE)),"")</f>
        <v/>
      </c>
    </row>
    <row r="770" spans="9:9" x14ac:dyDescent="0.2">
      <c r="I770" s="128" t="str">
        <f>IFERROR(H770*(VLOOKUP(C770,'Hilfsblatt, Referenzen'!D$34:E$38,2,FALSE)),"")</f>
        <v/>
      </c>
    </row>
    <row r="771" spans="9:9" x14ac:dyDescent="0.2">
      <c r="I771" s="128" t="str">
        <f>IFERROR(H771*(VLOOKUP(C771,'Hilfsblatt, Referenzen'!D$34:E$38,2,FALSE)),"")</f>
        <v/>
      </c>
    </row>
    <row r="772" spans="9:9" x14ac:dyDescent="0.2">
      <c r="I772" s="128" t="str">
        <f>IFERROR(H772*(VLOOKUP(C772,'Hilfsblatt, Referenzen'!D$34:E$38,2,FALSE)),"")</f>
        <v/>
      </c>
    </row>
    <row r="773" spans="9:9" x14ac:dyDescent="0.2">
      <c r="I773" s="128" t="str">
        <f>IFERROR(H773*(VLOOKUP(C773,'Hilfsblatt, Referenzen'!D$34:E$38,2,FALSE)),"")</f>
        <v/>
      </c>
    </row>
    <row r="774" spans="9:9" x14ac:dyDescent="0.2">
      <c r="I774" s="128" t="str">
        <f>IFERROR(H774*(VLOOKUP(C774,'Hilfsblatt, Referenzen'!D$34:E$38,2,FALSE)),"")</f>
        <v/>
      </c>
    </row>
    <row r="775" spans="9:9" x14ac:dyDescent="0.2">
      <c r="I775" s="128" t="str">
        <f>IFERROR(H775*(VLOOKUP(C775,'Hilfsblatt, Referenzen'!D$34:E$38,2,FALSE)),"")</f>
        <v/>
      </c>
    </row>
    <row r="776" spans="9:9" x14ac:dyDescent="0.2">
      <c r="I776" s="128" t="str">
        <f>IFERROR(H776*(VLOOKUP(C776,'Hilfsblatt, Referenzen'!D$34:E$38,2,FALSE)),"")</f>
        <v/>
      </c>
    </row>
    <row r="777" spans="9:9" x14ac:dyDescent="0.2">
      <c r="I777" s="128" t="str">
        <f>IFERROR(H777*(VLOOKUP(C777,'Hilfsblatt, Referenzen'!D$34:E$38,2,FALSE)),"")</f>
        <v/>
      </c>
    </row>
    <row r="778" spans="9:9" x14ac:dyDescent="0.2">
      <c r="I778" s="128" t="str">
        <f>IFERROR(H778*(VLOOKUP(C778,'Hilfsblatt, Referenzen'!D$34:E$38,2,FALSE)),"")</f>
        <v/>
      </c>
    </row>
    <row r="779" spans="9:9" x14ac:dyDescent="0.2">
      <c r="I779" s="128" t="str">
        <f>IFERROR(H779*(VLOOKUP(C779,'Hilfsblatt, Referenzen'!D$34:E$38,2,FALSE)),"")</f>
        <v/>
      </c>
    </row>
    <row r="780" spans="9:9" x14ac:dyDescent="0.2">
      <c r="I780" s="128" t="str">
        <f>IFERROR(H780*(VLOOKUP(C780,'Hilfsblatt, Referenzen'!D$34:E$38,2,FALSE)),"")</f>
        <v/>
      </c>
    </row>
    <row r="781" spans="9:9" x14ac:dyDescent="0.2">
      <c r="I781" s="128" t="str">
        <f>IFERROR(H781*(VLOOKUP(C781,'Hilfsblatt, Referenzen'!D$34:E$38,2,FALSE)),"")</f>
        <v/>
      </c>
    </row>
    <row r="782" spans="9:9" x14ac:dyDescent="0.2">
      <c r="I782" s="128" t="str">
        <f>IFERROR(H782*(VLOOKUP(C782,'Hilfsblatt, Referenzen'!D$34:E$38,2,FALSE)),"")</f>
        <v/>
      </c>
    </row>
    <row r="783" spans="9:9" x14ac:dyDescent="0.2">
      <c r="I783" s="128" t="str">
        <f>IFERROR(H783*(VLOOKUP(C783,'Hilfsblatt, Referenzen'!D$34:E$38,2,FALSE)),"")</f>
        <v/>
      </c>
    </row>
    <row r="784" spans="9:9" x14ac:dyDescent="0.2">
      <c r="I784" s="128" t="str">
        <f>IFERROR(H784*(VLOOKUP(C784,'Hilfsblatt, Referenzen'!D$34:E$38,2,FALSE)),"")</f>
        <v/>
      </c>
    </row>
    <row r="785" spans="9:9" x14ac:dyDescent="0.2">
      <c r="I785" s="128" t="str">
        <f>IFERROR(H785*(VLOOKUP(C785,'Hilfsblatt, Referenzen'!D$34:E$38,2,FALSE)),"")</f>
        <v/>
      </c>
    </row>
    <row r="786" spans="9:9" x14ac:dyDescent="0.2">
      <c r="I786" s="128" t="str">
        <f>IFERROR(H786*(VLOOKUP(C786,'Hilfsblatt, Referenzen'!D$34:E$38,2,FALSE)),"")</f>
        <v/>
      </c>
    </row>
    <row r="787" spans="9:9" x14ac:dyDescent="0.2">
      <c r="I787" s="128" t="str">
        <f>IFERROR(H787*(VLOOKUP(C787,'Hilfsblatt, Referenzen'!D$34:E$38,2,FALSE)),"")</f>
        <v/>
      </c>
    </row>
    <row r="788" spans="9:9" x14ac:dyDescent="0.2">
      <c r="I788" s="128" t="str">
        <f>IFERROR(H788*(VLOOKUP(C788,'Hilfsblatt, Referenzen'!D$34:E$38,2,FALSE)),"")</f>
        <v/>
      </c>
    </row>
    <row r="789" spans="9:9" x14ac:dyDescent="0.2">
      <c r="I789" s="128" t="str">
        <f>IFERROR(H789*(VLOOKUP(C789,'Hilfsblatt, Referenzen'!D$34:E$38,2,FALSE)),"")</f>
        <v/>
      </c>
    </row>
    <row r="790" spans="9:9" x14ac:dyDescent="0.2">
      <c r="I790" s="128" t="str">
        <f>IFERROR(H790*(VLOOKUP(C790,'Hilfsblatt, Referenzen'!D$34:E$38,2,FALSE)),"")</f>
        <v/>
      </c>
    </row>
    <row r="791" spans="9:9" x14ac:dyDescent="0.2">
      <c r="I791" s="128" t="str">
        <f>IFERROR(H791*(VLOOKUP(C791,'Hilfsblatt, Referenzen'!D$34:E$38,2,FALSE)),"")</f>
        <v/>
      </c>
    </row>
    <row r="792" spans="9:9" x14ac:dyDescent="0.2">
      <c r="I792" s="128" t="str">
        <f>IFERROR(H792*(VLOOKUP(C792,'Hilfsblatt, Referenzen'!D$34:E$38,2,FALSE)),"")</f>
        <v/>
      </c>
    </row>
    <row r="793" spans="9:9" x14ac:dyDescent="0.2">
      <c r="I793" s="128" t="str">
        <f>IFERROR(H793*(VLOOKUP(C793,'Hilfsblatt, Referenzen'!D$34:E$38,2,FALSE)),"")</f>
        <v/>
      </c>
    </row>
    <row r="794" spans="9:9" x14ac:dyDescent="0.2">
      <c r="I794" s="128" t="str">
        <f>IFERROR(H794*(VLOOKUP(C794,'Hilfsblatt, Referenzen'!D$34:E$38,2,FALSE)),"")</f>
        <v/>
      </c>
    </row>
    <row r="795" spans="9:9" x14ac:dyDescent="0.2">
      <c r="I795" s="128" t="str">
        <f>IFERROR(H795*(VLOOKUP(C795,'Hilfsblatt, Referenzen'!D$34:E$38,2,FALSE)),"")</f>
        <v/>
      </c>
    </row>
    <row r="796" spans="9:9" x14ac:dyDescent="0.2">
      <c r="I796" s="128" t="str">
        <f>IFERROR(H796*(VLOOKUP(C796,'Hilfsblatt, Referenzen'!D$34:E$38,2,FALSE)),"")</f>
        <v/>
      </c>
    </row>
    <row r="797" spans="9:9" x14ac:dyDescent="0.2">
      <c r="I797" s="128" t="str">
        <f>IFERROR(H797*(VLOOKUP(C797,'Hilfsblatt, Referenzen'!D$34:E$38,2,FALSE)),"")</f>
        <v/>
      </c>
    </row>
    <row r="798" spans="9:9" x14ac:dyDescent="0.2">
      <c r="I798" s="128" t="str">
        <f>IFERROR(H798*(VLOOKUP(C798,'Hilfsblatt, Referenzen'!D$34:E$38,2,FALSE)),"")</f>
        <v/>
      </c>
    </row>
    <row r="799" spans="9:9" x14ac:dyDescent="0.2">
      <c r="I799" s="128" t="str">
        <f>IFERROR(H799*(VLOOKUP(C799,'Hilfsblatt, Referenzen'!D$34:E$38,2,FALSE)),"")</f>
        <v/>
      </c>
    </row>
    <row r="800" spans="9:9" x14ac:dyDescent="0.2">
      <c r="I800" s="128" t="str">
        <f>IFERROR(H800*(VLOOKUP(C800,'Hilfsblatt, Referenzen'!D$34:E$38,2,FALSE)),"")</f>
        <v/>
      </c>
    </row>
    <row r="801" spans="9:9" x14ac:dyDescent="0.2">
      <c r="I801" s="128" t="str">
        <f>IFERROR(H801*(VLOOKUP(C801,'Hilfsblatt, Referenzen'!D$34:E$38,2,FALSE)),"")</f>
        <v/>
      </c>
    </row>
    <row r="802" spans="9:9" x14ac:dyDescent="0.2">
      <c r="I802" s="128" t="str">
        <f>IFERROR(H802*(VLOOKUP(C802,'Hilfsblatt, Referenzen'!D$34:E$38,2,FALSE)),"")</f>
        <v/>
      </c>
    </row>
    <row r="803" spans="9:9" x14ac:dyDescent="0.2">
      <c r="I803" s="128" t="str">
        <f>IFERROR(H803*(VLOOKUP(C803,'Hilfsblatt, Referenzen'!D$34:E$38,2,FALSE)),"")</f>
        <v/>
      </c>
    </row>
    <row r="804" spans="9:9" x14ac:dyDescent="0.2">
      <c r="I804" s="128" t="str">
        <f>IFERROR(H804*(VLOOKUP(C804,'Hilfsblatt, Referenzen'!D$34:E$38,2,FALSE)),"")</f>
        <v/>
      </c>
    </row>
    <row r="805" spans="9:9" x14ac:dyDescent="0.2">
      <c r="I805" s="128" t="str">
        <f>IFERROR(H805*(VLOOKUP(C805,'Hilfsblatt, Referenzen'!D$34:E$38,2,FALSE)),"")</f>
        <v/>
      </c>
    </row>
    <row r="806" spans="9:9" x14ac:dyDescent="0.2">
      <c r="I806" s="128" t="str">
        <f>IFERROR(H806*(VLOOKUP(C806,'Hilfsblatt, Referenzen'!D$34:E$38,2,FALSE)),"")</f>
        <v/>
      </c>
    </row>
    <row r="807" spans="9:9" x14ac:dyDescent="0.2">
      <c r="I807" s="128" t="str">
        <f>IFERROR(H807*(VLOOKUP(C807,'Hilfsblatt, Referenzen'!D$34:E$38,2,FALSE)),"")</f>
        <v/>
      </c>
    </row>
    <row r="808" spans="9:9" x14ac:dyDescent="0.2">
      <c r="I808" s="128" t="str">
        <f>IFERROR(H808*(VLOOKUP(C808,'Hilfsblatt, Referenzen'!D$34:E$38,2,FALSE)),"")</f>
        <v/>
      </c>
    </row>
    <row r="809" spans="9:9" x14ac:dyDescent="0.2">
      <c r="I809" s="128" t="str">
        <f>IFERROR(H809*(VLOOKUP(C809,'Hilfsblatt, Referenzen'!D$34:E$38,2,FALSE)),"")</f>
        <v/>
      </c>
    </row>
    <row r="810" spans="9:9" x14ac:dyDescent="0.2">
      <c r="I810" s="128" t="str">
        <f>IFERROR(H810*(VLOOKUP(C810,'Hilfsblatt, Referenzen'!D$34:E$38,2,FALSE)),"")</f>
        <v/>
      </c>
    </row>
    <row r="811" spans="9:9" x14ac:dyDescent="0.2">
      <c r="I811" s="128" t="str">
        <f>IFERROR(H811*(VLOOKUP(C811,'Hilfsblatt, Referenzen'!D$34:E$38,2,FALSE)),"")</f>
        <v/>
      </c>
    </row>
    <row r="812" spans="9:9" x14ac:dyDescent="0.2">
      <c r="I812" s="128" t="str">
        <f>IFERROR(H812*(VLOOKUP(C812,'Hilfsblatt, Referenzen'!D$34:E$38,2,FALSE)),"")</f>
        <v/>
      </c>
    </row>
    <row r="813" spans="9:9" x14ac:dyDescent="0.2">
      <c r="I813" s="128" t="str">
        <f>IFERROR(H813*(VLOOKUP(C813,'Hilfsblatt, Referenzen'!D$34:E$38,2,FALSE)),"")</f>
        <v/>
      </c>
    </row>
    <row r="814" spans="9:9" x14ac:dyDescent="0.2">
      <c r="I814" s="128" t="str">
        <f>IFERROR(H814*(VLOOKUP(C814,'Hilfsblatt, Referenzen'!D$34:E$38,2,FALSE)),"")</f>
        <v/>
      </c>
    </row>
    <row r="815" spans="9:9" x14ac:dyDescent="0.2">
      <c r="I815" s="128" t="str">
        <f>IFERROR(H815*(VLOOKUP(C815,'Hilfsblatt, Referenzen'!D$34:E$38,2,FALSE)),"")</f>
        <v/>
      </c>
    </row>
    <row r="816" spans="9:9" x14ac:dyDescent="0.2">
      <c r="I816" s="128" t="str">
        <f>IFERROR(H816*(VLOOKUP(C816,'Hilfsblatt, Referenzen'!D$34:E$38,2,FALSE)),"")</f>
        <v/>
      </c>
    </row>
    <row r="817" spans="9:9" x14ac:dyDescent="0.2">
      <c r="I817" s="128" t="str">
        <f>IFERROR(H817*(VLOOKUP(C817,'Hilfsblatt, Referenzen'!D$34:E$38,2,FALSE)),"")</f>
        <v/>
      </c>
    </row>
    <row r="818" spans="9:9" x14ac:dyDescent="0.2">
      <c r="I818" s="128" t="str">
        <f>IFERROR(H818*(VLOOKUP(C818,'Hilfsblatt, Referenzen'!D$34:E$38,2,FALSE)),"")</f>
        <v/>
      </c>
    </row>
    <row r="819" spans="9:9" x14ac:dyDescent="0.2">
      <c r="I819" s="128" t="str">
        <f>IFERROR(H819*(VLOOKUP(C819,'Hilfsblatt, Referenzen'!D$34:E$38,2,FALSE)),"")</f>
        <v/>
      </c>
    </row>
    <row r="820" spans="9:9" x14ac:dyDescent="0.2">
      <c r="I820" s="128" t="str">
        <f>IFERROR(H820*(VLOOKUP(C820,'Hilfsblatt, Referenzen'!D$34:E$38,2,FALSE)),"")</f>
        <v/>
      </c>
    </row>
    <row r="821" spans="9:9" x14ac:dyDescent="0.2">
      <c r="I821" s="128" t="str">
        <f>IFERROR(H821*(VLOOKUP(C821,'Hilfsblatt, Referenzen'!D$34:E$38,2,FALSE)),"")</f>
        <v/>
      </c>
    </row>
    <row r="822" spans="9:9" x14ac:dyDescent="0.2">
      <c r="I822" s="128" t="str">
        <f>IFERROR(H822*(VLOOKUP(C822,'Hilfsblatt, Referenzen'!D$34:E$38,2,FALSE)),"")</f>
        <v/>
      </c>
    </row>
    <row r="823" spans="9:9" x14ac:dyDescent="0.2">
      <c r="I823" s="128" t="str">
        <f>IFERROR(H823*(VLOOKUP(C823,'Hilfsblatt, Referenzen'!D$34:E$38,2,FALSE)),"")</f>
        <v/>
      </c>
    </row>
    <row r="824" spans="9:9" x14ac:dyDescent="0.2">
      <c r="I824" s="128" t="str">
        <f>IFERROR(H824*(VLOOKUP(C824,'Hilfsblatt, Referenzen'!D$34:E$38,2,FALSE)),"")</f>
        <v/>
      </c>
    </row>
    <row r="825" spans="9:9" x14ac:dyDescent="0.2">
      <c r="I825" s="128" t="str">
        <f>IFERROR(H825*(VLOOKUP(C825,'Hilfsblatt, Referenzen'!D$34:E$38,2,FALSE)),"")</f>
        <v/>
      </c>
    </row>
    <row r="826" spans="9:9" x14ac:dyDescent="0.2">
      <c r="I826" s="128" t="str">
        <f>IFERROR(H826*(VLOOKUP(C826,'Hilfsblatt, Referenzen'!D$34:E$38,2,FALSE)),"")</f>
        <v/>
      </c>
    </row>
    <row r="827" spans="9:9" x14ac:dyDescent="0.2">
      <c r="I827" s="128" t="str">
        <f>IFERROR(H827*(VLOOKUP(C827,'Hilfsblatt, Referenzen'!D$34:E$38,2,FALSE)),"")</f>
        <v/>
      </c>
    </row>
    <row r="828" spans="9:9" x14ac:dyDescent="0.2">
      <c r="I828" s="128" t="str">
        <f>IFERROR(H828*(VLOOKUP(C828,'Hilfsblatt, Referenzen'!D$34:E$38,2,FALSE)),"")</f>
        <v/>
      </c>
    </row>
    <row r="829" spans="9:9" x14ac:dyDescent="0.2">
      <c r="I829" s="128" t="str">
        <f>IFERROR(H829*(VLOOKUP(C829,'Hilfsblatt, Referenzen'!D$34:E$38,2,FALSE)),"")</f>
        <v/>
      </c>
    </row>
    <row r="830" spans="9:9" x14ac:dyDescent="0.2">
      <c r="I830" s="128" t="str">
        <f>IFERROR(H830*(VLOOKUP(C830,'Hilfsblatt, Referenzen'!D$34:E$38,2,FALSE)),"")</f>
        <v/>
      </c>
    </row>
    <row r="831" spans="9:9" x14ac:dyDescent="0.2">
      <c r="I831" s="128" t="str">
        <f>IFERROR(H831*(VLOOKUP(C831,'Hilfsblatt, Referenzen'!D$34:E$38,2,FALSE)),"")</f>
        <v/>
      </c>
    </row>
    <row r="832" spans="9:9" x14ac:dyDescent="0.2">
      <c r="I832" s="128" t="str">
        <f>IFERROR(H832*(VLOOKUP(C832,'Hilfsblatt, Referenzen'!D$34:E$38,2,FALSE)),"")</f>
        <v/>
      </c>
    </row>
    <row r="833" spans="9:9" x14ac:dyDescent="0.2">
      <c r="I833" s="128" t="str">
        <f>IFERROR(H833*(VLOOKUP(C833,'Hilfsblatt, Referenzen'!D$34:E$38,2,FALSE)),"")</f>
        <v/>
      </c>
    </row>
    <row r="834" spans="9:9" x14ac:dyDescent="0.2">
      <c r="I834" s="128" t="str">
        <f>IFERROR(H834*(VLOOKUP(C834,'Hilfsblatt, Referenzen'!D$34:E$38,2,FALSE)),"")</f>
        <v/>
      </c>
    </row>
    <row r="835" spans="9:9" x14ac:dyDescent="0.2">
      <c r="I835" s="128" t="str">
        <f>IFERROR(H835*(VLOOKUP(C835,'Hilfsblatt, Referenzen'!D$34:E$38,2,FALSE)),"")</f>
        <v/>
      </c>
    </row>
    <row r="836" spans="9:9" x14ac:dyDescent="0.2">
      <c r="I836" s="128" t="str">
        <f>IFERROR(H836*(VLOOKUP(C836,'Hilfsblatt, Referenzen'!D$34:E$38,2,FALSE)),"")</f>
        <v/>
      </c>
    </row>
    <row r="837" spans="9:9" x14ac:dyDescent="0.2">
      <c r="I837" s="128" t="str">
        <f>IFERROR(H837*(VLOOKUP(C837,'Hilfsblatt, Referenzen'!D$34:E$38,2,FALSE)),"")</f>
        <v/>
      </c>
    </row>
    <row r="838" spans="9:9" x14ac:dyDescent="0.2">
      <c r="I838" s="128" t="str">
        <f>IFERROR(H838*(VLOOKUP(C838,'Hilfsblatt, Referenzen'!D$34:E$38,2,FALSE)),"")</f>
        <v/>
      </c>
    </row>
    <row r="839" spans="9:9" x14ac:dyDescent="0.2">
      <c r="I839" s="128" t="str">
        <f>IFERROR(H839*(VLOOKUP(C839,'Hilfsblatt, Referenzen'!D$34:E$38,2,FALSE)),"")</f>
        <v/>
      </c>
    </row>
    <row r="840" spans="9:9" x14ac:dyDescent="0.2">
      <c r="I840" s="128" t="str">
        <f>IFERROR(H840*(VLOOKUP(C840,'Hilfsblatt, Referenzen'!D$34:E$38,2,FALSE)),"")</f>
        <v/>
      </c>
    </row>
    <row r="841" spans="9:9" x14ac:dyDescent="0.2">
      <c r="I841" s="128" t="str">
        <f>IFERROR(H841*(VLOOKUP(C841,'Hilfsblatt, Referenzen'!D$34:E$38,2,FALSE)),"")</f>
        <v/>
      </c>
    </row>
    <row r="842" spans="9:9" x14ac:dyDescent="0.2">
      <c r="I842" s="128" t="str">
        <f>IFERROR(H842*(VLOOKUP(C842,'Hilfsblatt, Referenzen'!D$34:E$38,2,FALSE)),"")</f>
        <v/>
      </c>
    </row>
    <row r="843" spans="9:9" x14ac:dyDescent="0.2">
      <c r="I843" s="128" t="str">
        <f>IFERROR(H843*(VLOOKUP(C843,'Hilfsblatt, Referenzen'!D$34:E$38,2,FALSE)),"")</f>
        <v/>
      </c>
    </row>
    <row r="844" spans="9:9" x14ac:dyDescent="0.2">
      <c r="I844" s="128" t="str">
        <f>IFERROR(H844*(VLOOKUP(C844,'Hilfsblatt, Referenzen'!D$34:E$38,2,FALSE)),"")</f>
        <v/>
      </c>
    </row>
    <row r="845" spans="9:9" x14ac:dyDescent="0.2">
      <c r="I845" s="128" t="str">
        <f>IFERROR(H845*(VLOOKUP(C845,'Hilfsblatt, Referenzen'!D$34:E$38,2,FALSE)),"")</f>
        <v/>
      </c>
    </row>
    <row r="846" spans="9:9" x14ac:dyDescent="0.2">
      <c r="I846" s="128" t="str">
        <f>IFERROR(H846*(VLOOKUP(C846,'Hilfsblatt, Referenzen'!D$34:E$38,2,FALSE)),"")</f>
        <v/>
      </c>
    </row>
    <row r="847" spans="9:9" x14ac:dyDescent="0.2">
      <c r="I847" s="128" t="str">
        <f>IFERROR(H847*(VLOOKUP(C847,'Hilfsblatt, Referenzen'!D$34:E$38,2,FALSE)),"")</f>
        <v/>
      </c>
    </row>
    <row r="848" spans="9:9" x14ac:dyDescent="0.2">
      <c r="I848" s="128" t="str">
        <f>IFERROR(H848*(VLOOKUP(C848,'Hilfsblatt, Referenzen'!D$34:E$38,2,FALSE)),"")</f>
        <v/>
      </c>
    </row>
    <row r="849" spans="9:9" x14ac:dyDescent="0.2">
      <c r="I849" s="128" t="str">
        <f>IFERROR(H849*(VLOOKUP(C849,'Hilfsblatt, Referenzen'!D$34:E$38,2,FALSE)),"")</f>
        <v/>
      </c>
    </row>
    <row r="850" spans="9:9" x14ac:dyDescent="0.2">
      <c r="I850" s="128" t="str">
        <f>IFERROR(H850*(VLOOKUP(C850,'Hilfsblatt, Referenzen'!D$34:E$38,2,FALSE)),"")</f>
        <v/>
      </c>
    </row>
    <row r="851" spans="9:9" x14ac:dyDescent="0.2">
      <c r="I851" s="128" t="str">
        <f>IFERROR(H851*(VLOOKUP(C851,'Hilfsblatt, Referenzen'!D$34:E$38,2,FALSE)),"")</f>
        <v/>
      </c>
    </row>
    <row r="852" spans="9:9" x14ac:dyDescent="0.2">
      <c r="I852" s="128" t="str">
        <f>IFERROR(H852*(VLOOKUP(C852,'Hilfsblatt, Referenzen'!D$34:E$38,2,FALSE)),"")</f>
        <v/>
      </c>
    </row>
    <row r="853" spans="9:9" x14ac:dyDescent="0.2">
      <c r="I853" s="128" t="str">
        <f>IFERROR(H853*(VLOOKUP(C853,'Hilfsblatt, Referenzen'!D$34:E$38,2,FALSE)),"")</f>
        <v/>
      </c>
    </row>
    <row r="854" spans="9:9" x14ac:dyDescent="0.2">
      <c r="I854" s="128" t="str">
        <f>IFERROR(H854*(VLOOKUP(C854,'Hilfsblatt, Referenzen'!D$34:E$38,2,FALSE)),"")</f>
        <v/>
      </c>
    </row>
    <row r="855" spans="9:9" x14ac:dyDescent="0.2">
      <c r="I855" s="128" t="str">
        <f>IFERROR(H855*(VLOOKUP(C855,'Hilfsblatt, Referenzen'!D$34:E$38,2,FALSE)),"")</f>
        <v/>
      </c>
    </row>
    <row r="856" spans="9:9" x14ac:dyDescent="0.2">
      <c r="I856" s="128" t="str">
        <f>IFERROR(H856*(VLOOKUP(C856,'Hilfsblatt, Referenzen'!D$34:E$38,2,FALSE)),"")</f>
        <v/>
      </c>
    </row>
    <row r="857" spans="9:9" x14ac:dyDescent="0.2">
      <c r="I857" s="128" t="str">
        <f>IFERROR(H857*(VLOOKUP(C857,'Hilfsblatt, Referenzen'!D$34:E$38,2,FALSE)),"")</f>
        <v/>
      </c>
    </row>
    <row r="858" spans="9:9" x14ac:dyDescent="0.2">
      <c r="I858" s="128" t="str">
        <f>IFERROR(H858*(VLOOKUP(C858,'Hilfsblatt, Referenzen'!D$34:E$38,2,FALSE)),"")</f>
        <v/>
      </c>
    </row>
    <row r="859" spans="9:9" x14ac:dyDescent="0.2">
      <c r="I859" s="128" t="str">
        <f>IFERROR(H859*(VLOOKUP(C859,'Hilfsblatt, Referenzen'!D$34:E$38,2,FALSE)),"")</f>
        <v/>
      </c>
    </row>
    <row r="860" spans="9:9" x14ac:dyDescent="0.2">
      <c r="I860" s="128" t="str">
        <f>IFERROR(H860*(VLOOKUP(C860,'Hilfsblatt, Referenzen'!D$34:E$38,2,FALSE)),"")</f>
        <v/>
      </c>
    </row>
    <row r="861" spans="9:9" x14ac:dyDescent="0.2">
      <c r="I861" s="128" t="str">
        <f>IFERROR(H861*(VLOOKUP(C861,'Hilfsblatt, Referenzen'!D$34:E$38,2,FALSE)),"")</f>
        <v/>
      </c>
    </row>
    <row r="862" spans="9:9" x14ac:dyDescent="0.2">
      <c r="I862" s="128" t="str">
        <f>IFERROR(H862*(VLOOKUP(C862,'Hilfsblatt, Referenzen'!D$34:E$38,2,FALSE)),"")</f>
        <v/>
      </c>
    </row>
    <row r="863" spans="9:9" x14ac:dyDescent="0.2">
      <c r="I863" s="128" t="str">
        <f>IFERROR(H863*(VLOOKUP(C863,'Hilfsblatt, Referenzen'!D$34:E$38,2,FALSE)),"")</f>
        <v/>
      </c>
    </row>
    <row r="864" spans="9:9" x14ac:dyDescent="0.2">
      <c r="I864" s="128" t="str">
        <f>IFERROR(H864*(VLOOKUP(C864,'Hilfsblatt, Referenzen'!D$34:E$38,2,FALSE)),"")</f>
        <v/>
      </c>
    </row>
    <row r="865" spans="9:9" x14ac:dyDescent="0.2">
      <c r="I865" s="128" t="str">
        <f>IFERROR(H865*(VLOOKUP(C865,'Hilfsblatt, Referenzen'!D$34:E$38,2,FALSE)),"")</f>
        <v/>
      </c>
    </row>
    <row r="866" spans="9:9" x14ac:dyDescent="0.2">
      <c r="I866" s="128" t="str">
        <f>IFERROR(H866*(VLOOKUP(C866,'Hilfsblatt, Referenzen'!D$34:E$38,2,FALSE)),"")</f>
        <v/>
      </c>
    </row>
    <row r="867" spans="9:9" x14ac:dyDescent="0.2">
      <c r="I867" s="128" t="str">
        <f>IFERROR(H867*(VLOOKUP(C867,'Hilfsblatt, Referenzen'!D$34:E$38,2,FALSE)),"")</f>
        <v/>
      </c>
    </row>
    <row r="868" spans="9:9" x14ac:dyDescent="0.2">
      <c r="I868" s="128" t="str">
        <f>IFERROR(H868*(VLOOKUP(C868,'Hilfsblatt, Referenzen'!D$34:E$38,2,FALSE)),"")</f>
        <v/>
      </c>
    </row>
    <row r="869" spans="9:9" x14ac:dyDescent="0.2">
      <c r="I869" s="128" t="str">
        <f>IFERROR(H869*(VLOOKUP(C869,'Hilfsblatt, Referenzen'!D$34:E$38,2,FALSE)),"")</f>
        <v/>
      </c>
    </row>
    <row r="870" spans="9:9" x14ac:dyDescent="0.2">
      <c r="I870" s="128" t="str">
        <f>IFERROR(H870*(VLOOKUP(C870,'Hilfsblatt, Referenzen'!D$34:E$38,2,FALSE)),"")</f>
        <v/>
      </c>
    </row>
    <row r="871" spans="9:9" x14ac:dyDescent="0.2">
      <c r="I871" s="128" t="str">
        <f>IFERROR(H871*(VLOOKUP(C871,'Hilfsblatt, Referenzen'!D$34:E$38,2,FALSE)),"")</f>
        <v/>
      </c>
    </row>
    <row r="872" spans="9:9" x14ac:dyDescent="0.2">
      <c r="I872" s="128" t="str">
        <f>IFERROR(H872*(VLOOKUP(C872,'Hilfsblatt, Referenzen'!D$34:E$38,2,FALSE)),"")</f>
        <v/>
      </c>
    </row>
    <row r="873" spans="9:9" x14ac:dyDescent="0.2">
      <c r="I873" s="128" t="str">
        <f>IFERROR(H873*(VLOOKUP(C873,'Hilfsblatt, Referenzen'!D$34:E$38,2,FALSE)),"")</f>
        <v/>
      </c>
    </row>
    <row r="874" spans="9:9" x14ac:dyDescent="0.2">
      <c r="I874" s="128" t="str">
        <f>IFERROR(H874*(VLOOKUP(C874,'Hilfsblatt, Referenzen'!D$34:E$38,2,FALSE)),"")</f>
        <v/>
      </c>
    </row>
    <row r="875" spans="9:9" x14ac:dyDescent="0.2">
      <c r="I875" s="128" t="str">
        <f>IFERROR(H875*(VLOOKUP(C875,'Hilfsblatt, Referenzen'!D$34:E$38,2,FALSE)),"")</f>
        <v/>
      </c>
    </row>
    <row r="876" spans="9:9" x14ac:dyDescent="0.2">
      <c r="I876" s="128" t="str">
        <f>IFERROR(H876*(VLOOKUP(C876,'Hilfsblatt, Referenzen'!D$34:E$38,2,FALSE)),"")</f>
        <v/>
      </c>
    </row>
    <row r="877" spans="9:9" x14ac:dyDescent="0.2">
      <c r="I877" s="128" t="str">
        <f>IFERROR(H877*(VLOOKUP(C877,'Hilfsblatt, Referenzen'!D$34:E$38,2,FALSE)),"")</f>
        <v/>
      </c>
    </row>
    <row r="878" spans="9:9" x14ac:dyDescent="0.2">
      <c r="I878" s="128" t="str">
        <f>IFERROR(H878*(VLOOKUP(C878,'Hilfsblatt, Referenzen'!D$34:E$38,2,FALSE)),"")</f>
        <v/>
      </c>
    </row>
    <row r="879" spans="9:9" x14ac:dyDescent="0.2">
      <c r="I879" s="128" t="str">
        <f>IFERROR(H879*(VLOOKUP(C879,'Hilfsblatt, Referenzen'!D$34:E$38,2,FALSE)),"")</f>
        <v/>
      </c>
    </row>
    <row r="880" spans="9:9" x14ac:dyDescent="0.2">
      <c r="I880" s="128" t="str">
        <f>IFERROR(H880*(VLOOKUP(C880,'Hilfsblatt, Referenzen'!D$34:E$38,2,FALSE)),"")</f>
        <v/>
      </c>
    </row>
    <row r="881" spans="9:9" x14ac:dyDescent="0.2">
      <c r="I881" s="128" t="str">
        <f>IFERROR(H881*(VLOOKUP(C881,'Hilfsblatt, Referenzen'!D$34:E$38,2,FALSE)),"")</f>
        <v/>
      </c>
    </row>
    <row r="882" spans="9:9" x14ac:dyDescent="0.2">
      <c r="I882" s="128" t="str">
        <f>IFERROR(H882*(VLOOKUP(C882,'Hilfsblatt, Referenzen'!D$34:E$38,2,FALSE)),"")</f>
        <v/>
      </c>
    </row>
    <row r="883" spans="9:9" x14ac:dyDescent="0.2">
      <c r="I883" s="128" t="str">
        <f>IFERROR(H883*(VLOOKUP(C883,'Hilfsblatt, Referenzen'!D$34:E$38,2,FALSE)),"")</f>
        <v/>
      </c>
    </row>
    <row r="884" spans="9:9" x14ac:dyDescent="0.2">
      <c r="I884" s="128" t="str">
        <f>IFERROR(H884*(VLOOKUP(C884,'Hilfsblatt, Referenzen'!D$34:E$38,2,FALSE)),"")</f>
        <v/>
      </c>
    </row>
    <row r="885" spans="9:9" x14ac:dyDescent="0.2">
      <c r="I885" s="128" t="str">
        <f>IFERROR(H885*(VLOOKUP(C885,'Hilfsblatt, Referenzen'!D$34:E$38,2,FALSE)),"")</f>
        <v/>
      </c>
    </row>
    <row r="886" spans="9:9" x14ac:dyDescent="0.2">
      <c r="I886" s="128" t="str">
        <f>IFERROR(H886*(VLOOKUP(C886,'Hilfsblatt, Referenzen'!D$34:E$38,2,FALSE)),"")</f>
        <v/>
      </c>
    </row>
    <row r="887" spans="9:9" x14ac:dyDescent="0.2">
      <c r="I887" s="128" t="str">
        <f>IFERROR(H887*(VLOOKUP(C887,'Hilfsblatt, Referenzen'!D$34:E$38,2,FALSE)),"")</f>
        <v/>
      </c>
    </row>
    <row r="888" spans="9:9" x14ac:dyDescent="0.2">
      <c r="I888" s="128" t="str">
        <f>IFERROR(H888*(VLOOKUP(C888,'Hilfsblatt, Referenzen'!D$34:E$38,2,FALSE)),"")</f>
        <v/>
      </c>
    </row>
    <row r="889" spans="9:9" x14ac:dyDescent="0.2">
      <c r="I889" s="128" t="str">
        <f>IFERROR(H889*(VLOOKUP(C889,'Hilfsblatt, Referenzen'!D$34:E$38,2,FALSE)),"")</f>
        <v/>
      </c>
    </row>
    <row r="890" spans="9:9" x14ac:dyDescent="0.2">
      <c r="I890" s="128" t="str">
        <f>IFERROR(H890*(VLOOKUP(C890,'Hilfsblatt, Referenzen'!D$34:E$38,2,FALSE)),"")</f>
        <v/>
      </c>
    </row>
    <row r="891" spans="9:9" x14ac:dyDescent="0.2">
      <c r="I891" s="128" t="str">
        <f>IFERROR(H891*(VLOOKUP(C891,'Hilfsblatt, Referenzen'!D$34:E$38,2,FALSE)),"")</f>
        <v/>
      </c>
    </row>
    <row r="892" spans="9:9" x14ac:dyDescent="0.2">
      <c r="I892" s="128" t="str">
        <f>IFERROR(H892*(VLOOKUP(C892,'Hilfsblatt, Referenzen'!D$34:E$38,2,FALSE)),"")</f>
        <v/>
      </c>
    </row>
    <row r="893" spans="9:9" x14ac:dyDescent="0.2">
      <c r="I893" s="128" t="str">
        <f>IFERROR(H893*(VLOOKUP(C893,'Hilfsblatt, Referenzen'!D$34:E$38,2,FALSE)),"")</f>
        <v/>
      </c>
    </row>
    <row r="894" spans="9:9" x14ac:dyDescent="0.2">
      <c r="I894" s="128" t="str">
        <f>IFERROR(H894*(VLOOKUP(C894,'Hilfsblatt, Referenzen'!D$34:E$38,2,FALSE)),"")</f>
        <v/>
      </c>
    </row>
    <row r="895" spans="9:9" x14ac:dyDescent="0.2">
      <c r="I895" s="128" t="str">
        <f>IFERROR(H895*(VLOOKUP(C895,'Hilfsblatt, Referenzen'!D$34:E$38,2,FALSE)),"")</f>
        <v/>
      </c>
    </row>
    <row r="896" spans="9:9" x14ac:dyDescent="0.2">
      <c r="I896" s="128" t="str">
        <f>IFERROR(H896*(VLOOKUP(C896,'Hilfsblatt, Referenzen'!D$34:E$38,2,FALSE)),"")</f>
        <v/>
      </c>
    </row>
    <row r="897" spans="9:9" x14ac:dyDescent="0.2">
      <c r="I897" s="128" t="str">
        <f>IFERROR(H897*(VLOOKUP(C897,'Hilfsblatt, Referenzen'!D$34:E$38,2,FALSE)),"")</f>
        <v/>
      </c>
    </row>
    <row r="898" spans="9:9" x14ac:dyDescent="0.2">
      <c r="I898" s="128" t="str">
        <f>IFERROR(H898*(VLOOKUP(C898,'Hilfsblatt, Referenzen'!D$34:E$38,2,FALSE)),"")</f>
        <v/>
      </c>
    </row>
    <row r="899" spans="9:9" x14ac:dyDescent="0.2">
      <c r="I899" s="128" t="str">
        <f>IFERROR(H899*(VLOOKUP(C899,'Hilfsblatt, Referenzen'!D$34:E$38,2,FALSE)),"")</f>
        <v/>
      </c>
    </row>
    <row r="900" spans="9:9" x14ac:dyDescent="0.2">
      <c r="I900" s="128" t="str">
        <f>IFERROR(H900*(VLOOKUP(C900,'Hilfsblatt, Referenzen'!D$34:E$38,2,FALSE)),"")</f>
        <v/>
      </c>
    </row>
    <row r="901" spans="9:9" x14ac:dyDescent="0.2">
      <c r="I901" s="128" t="str">
        <f>IFERROR(H901*(VLOOKUP(C901,'Hilfsblatt, Referenzen'!D$34:E$38,2,FALSE)),"")</f>
        <v/>
      </c>
    </row>
    <row r="902" spans="9:9" x14ac:dyDescent="0.2">
      <c r="I902" s="128" t="str">
        <f>IFERROR(H902*(VLOOKUP(C902,'Hilfsblatt, Referenzen'!D$34:E$38,2,FALSE)),"")</f>
        <v/>
      </c>
    </row>
    <row r="903" spans="9:9" x14ac:dyDescent="0.2">
      <c r="I903" s="128" t="str">
        <f>IFERROR(H903*(VLOOKUP(C903,'Hilfsblatt, Referenzen'!D$34:E$38,2,FALSE)),"")</f>
        <v/>
      </c>
    </row>
    <row r="904" spans="9:9" x14ac:dyDescent="0.2">
      <c r="I904" s="128" t="str">
        <f>IFERROR(H904*(VLOOKUP(C904,'Hilfsblatt, Referenzen'!D$34:E$38,2,FALSE)),"")</f>
        <v/>
      </c>
    </row>
    <row r="905" spans="9:9" x14ac:dyDescent="0.2">
      <c r="I905" s="128" t="str">
        <f>IFERROR(H905*(VLOOKUP(C905,'Hilfsblatt, Referenzen'!D$34:E$38,2,FALSE)),"")</f>
        <v/>
      </c>
    </row>
    <row r="906" spans="9:9" x14ac:dyDescent="0.2">
      <c r="I906" s="128" t="str">
        <f>IFERROR(H906*(VLOOKUP(C906,'Hilfsblatt, Referenzen'!D$34:E$38,2,FALSE)),"")</f>
        <v/>
      </c>
    </row>
    <row r="907" spans="9:9" x14ac:dyDescent="0.2">
      <c r="I907" s="128" t="str">
        <f>IFERROR(H907*(VLOOKUP(C907,'Hilfsblatt, Referenzen'!D$34:E$38,2,FALSE)),"")</f>
        <v/>
      </c>
    </row>
    <row r="908" spans="9:9" x14ac:dyDescent="0.2">
      <c r="I908" s="128" t="str">
        <f>IFERROR(H908*(VLOOKUP(C908,'Hilfsblatt, Referenzen'!D$34:E$38,2,FALSE)),"")</f>
        <v/>
      </c>
    </row>
    <row r="909" spans="9:9" x14ac:dyDescent="0.2">
      <c r="I909" s="128" t="str">
        <f>IFERROR(H909*(VLOOKUP(C909,'Hilfsblatt, Referenzen'!D$34:E$38,2,FALSE)),"")</f>
        <v/>
      </c>
    </row>
    <row r="910" spans="9:9" x14ac:dyDescent="0.2">
      <c r="I910" s="128" t="str">
        <f>IFERROR(H910*(VLOOKUP(C910,'Hilfsblatt, Referenzen'!D$34:E$38,2,FALSE)),"")</f>
        <v/>
      </c>
    </row>
    <row r="911" spans="9:9" x14ac:dyDescent="0.2">
      <c r="I911" s="128" t="str">
        <f>IFERROR(H911*(VLOOKUP(C911,'Hilfsblatt, Referenzen'!D$34:E$38,2,FALSE)),"")</f>
        <v/>
      </c>
    </row>
    <row r="912" spans="9:9" x14ac:dyDescent="0.2">
      <c r="I912" s="128" t="str">
        <f>IFERROR(H912*(VLOOKUP(C912,'Hilfsblatt, Referenzen'!D$34:E$38,2,FALSE)),"")</f>
        <v/>
      </c>
    </row>
    <row r="913" spans="9:9" x14ac:dyDescent="0.2">
      <c r="I913" s="128" t="str">
        <f>IFERROR(H913*(VLOOKUP(C913,'Hilfsblatt, Referenzen'!D$34:E$38,2,FALSE)),"")</f>
        <v/>
      </c>
    </row>
    <row r="914" spans="9:9" x14ac:dyDescent="0.2">
      <c r="I914" s="128" t="str">
        <f>IFERROR(H914*(VLOOKUP(C914,'Hilfsblatt, Referenzen'!D$34:E$38,2,FALSE)),"")</f>
        <v/>
      </c>
    </row>
    <row r="915" spans="9:9" x14ac:dyDescent="0.2">
      <c r="I915" s="128" t="str">
        <f>IFERROR(H915*(VLOOKUP(C915,'Hilfsblatt, Referenzen'!D$34:E$38,2,FALSE)),"")</f>
        <v/>
      </c>
    </row>
    <row r="916" spans="9:9" x14ac:dyDescent="0.2">
      <c r="I916" s="128" t="str">
        <f>IFERROR(H916*(VLOOKUP(C916,'Hilfsblatt, Referenzen'!D$34:E$38,2,FALSE)),"")</f>
        <v/>
      </c>
    </row>
    <row r="917" spans="9:9" x14ac:dyDescent="0.2">
      <c r="I917" s="128" t="str">
        <f>IFERROR(H917*(VLOOKUP(C917,'Hilfsblatt, Referenzen'!D$34:E$38,2,FALSE)),"")</f>
        <v/>
      </c>
    </row>
    <row r="918" spans="9:9" x14ac:dyDescent="0.2">
      <c r="I918" s="128" t="str">
        <f>IFERROR(H918*(VLOOKUP(C918,'Hilfsblatt, Referenzen'!D$34:E$38,2,FALSE)),"")</f>
        <v/>
      </c>
    </row>
    <row r="919" spans="9:9" x14ac:dyDescent="0.2">
      <c r="I919" s="128" t="str">
        <f>IFERROR(H919*(VLOOKUP(C919,'Hilfsblatt, Referenzen'!D$34:E$38,2,FALSE)),"")</f>
        <v/>
      </c>
    </row>
    <row r="920" spans="9:9" x14ac:dyDescent="0.2">
      <c r="I920" s="128" t="str">
        <f>IFERROR(H920*(VLOOKUP(C920,'Hilfsblatt, Referenzen'!D$34:E$38,2,FALSE)),"")</f>
        <v/>
      </c>
    </row>
    <row r="921" spans="9:9" x14ac:dyDescent="0.2">
      <c r="I921" s="128" t="str">
        <f>IFERROR(H921*(VLOOKUP(C921,'Hilfsblatt, Referenzen'!D$34:E$38,2,FALSE)),"")</f>
        <v/>
      </c>
    </row>
    <row r="922" spans="9:9" x14ac:dyDescent="0.2">
      <c r="I922" s="128" t="str">
        <f>IFERROR(H922*(VLOOKUP(C922,'Hilfsblatt, Referenzen'!D$34:E$38,2,FALSE)),"")</f>
        <v/>
      </c>
    </row>
    <row r="923" spans="9:9" x14ac:dyDescent="0.2">
      <c r="I923" s="128" t="str">
        <f>IFERROR(H923*(VLOOKUP(C923,'Hilfsblatt, Referenzen'!D$34:E$38,2,FALSE)),"")</f>
        <v/>
      </c>
    </row>
    <row r="924" spans="9:9" x14ac:dyDescent="0.2">
      <c r="I924" s="128" t="str">
        <f>IFERROR(H924*(VLOOKUP(C924,'Hilfsblatt, Referenzen'!D$34:E$38,2,FALSE)),"")</f>
        <v/>
      </c>
    </row>
    <row r="925" spans="9:9" x14ac:dyDescent="0.2">
      <c r="I925" s="128" t="str">
        <f>IFERROR(H925*(VLOOKUP(C925,'Hilfsblatt, Referenzen'!D$34:E$38,2,FALSE)),"")</f>
        <v/>
      </c>
    </row>
    <row r="926" spans="9:9" x14ac:dyDescent="0.2">
      <c r="I926" s="128" t="str">
        <f>IFERROR(H926*(VLOOKUP(C926,'Hilfsblatt, Referenzen'!D$34:E$38,2,FALSE)),"")</f>
        <v/>
      </c>
    </row>
    <row r="927" spans="9:9" x14ac:dyDescent="0.2">
      <c r="I927" s="128" t="str">
        <f>IFERROR(H927*(VLOOKUP(C927,'Hilfsblatt, Referenzen'!D$34:E$38,2,FALSE)),"")</f>
        <v/>
      </c>
    </row>
    <row r="928" spans="9:9" x14ac:dyDescent="0.2">
      <c r="I928" s="128" t="str">
        <f>IFERROR(H928*(VLOOKUP(C928,'Hilfsblatt, Referenzen'!D$34:E$38,2,FALSE)),"")</f>
        <v/>
      </c>
    </row>
    <row r="929" spans="9:9" x14ac:dyDescent="0.2">
      <c r="I929" s="128" t="str">
        <f>IFERROR(H929*(VLOOKUP(C929,'Hilfsblatt, Referenzen'!D$34:E$38,2,FALSE)),"")</f>
        <v/>
      </c>
    </row>
    <row r="930" spans="9:9" x14ac:dyDescent="0.2">
      <c r="I930" s="128" t="str">
        <f>IFERROR(H930*(VLOOKUP(C930,'Hilfsblatt, Referenzen'!D$34:E$38,2,FALSE)),"")</f>
        <v/>
      </c>
    </row>
    <row r="931" spans="9:9" x14ac:dyDescent="0.2">
      <c r="I931" s="128" t="str">
        <f>IFERROR(H931*(VLOOKUP(C931,'Hilfsblatt, Referenzen'!D$34:E$38,2,FALSE)),"")</f>
        <v/>
      </c>
    </row>
    <row r="932" spans="9:9" x14ac:dyDescent="0.2">
      <c r="I932" s="128" t="str">
        <f>IFERROR(H932*(VLOOKUP(C932,'Hilfsblatt, Referenzen'!D$34:E$38,2,FALSE)),"")</f>
        <v/>
      </c>
    </row>
    <row r="933" spans="9:9" x14ac:dyDescent="0.2">
      <c r="I933" s="128" t="str">
        <f>IFERROR(H933*(VLOOKUP(C933,'Hilfsblatt, Referenzen'!D$34:E$38,2,FALSE)),"")</f>
        <v/>
      </c>
    </row>
    <row r="934" spans="9:9" x14ac:dyDescent="0.2">
      <c r="I934" s="128" t="str">
        <f>IFERROR(H934*(VLOOKUP(C934,'Hilfsblatt, Referenzen'!D$34:E$38,2,FALSE)),"")</f>
        <v/>
      </c>
    </row>
    <row r="935" spans="9:9" x14ac:dyDescent="0.2">
      <c r="I935" s="128" t="str">
        <f>IFERROR(H935*(VLOOKUP(C935,'Hilfsblatt, Referenzen'!D$34:E$38,2,FALSE)),"")</f>
        <v/>
      </c>
    </row>
    <row r="936" spans="9:9" x14ac:dyDescent="0.2">
      <c r="I936" s="128" t="str">
        <f>IFERROR(H936*(VLOOKUP(C936,'Hilfsblatt, Referenzen'!D$34:E$38,2,FALSE)),"")</f>
        <v/>
      </c>
    </row>
    <row r="937" spans="9:9" x14ac:dyDescent="0.2">
      <c r="I937" s="128" t="str">
        <f>IFERROR(H937*(VLOOKUP(C937,'Hilfsblatt, Referenzen'!D$34:E$38,2,FALSE)),"")</f>
        <v/>
      </c>
    </row>
    <row r="938" spans="9:9" x14ac:dyDescent="0.2">
      <c r="I938" s="128" t="str">
        <f>IFERROR(H938*(VLOOKUP(C938,'Hilfsblatt, Referenzen'!D$34:E$38,2,FALSE)),"")</f>
        <v/>
      </c>
    </row>
    <row r="939" spans="9:9" x14ac:dyDescent="0.2">
      <c r="I939" s="128" t="str">
        <f>IFERROR(H939*(VLOOKUP(C939,'Hilfsblatt, Referenzen'!D$34:E$38,2,FALSE)),"")</f>
        <v/>
      </c>
    </row>
    <row r="940" spans="9:9" x14ac:dyDescent="0.2">
      <c r="I940" s="128" t="str">
        <f>IFERROR(H940*(VLOOKUP(C940,'Hilfsblatt, Referenzen'!D$34:E$38,2,FALSE)),"")</f>
        <v/>
      </c>
    </row>
    <row r="941" spans="9:9" x14ac:dyDescent="0.2">
      <c r="I941" s="128" t="str">
        <f>IFERROR(H941*(VLOOKUP(C941,'Hilfsblatt, Referenzen'!D$34:E$38,2,FALSE)),"")</f>
        <v/>
      </c>
    </row>
    <row r="942" spans="9:9" x14ac:dyDescent="0.2">
      <c r="I942" s="128" t="str">
        <f>IFERROR(H942*(VLOOKUP(C942,'Hilfsblatt, Referenzen'!D$34:E$38,2,FALSE)),"")</f>
        <v/>
      </c>
    </row>
    <row r="943" spans="9:9" x14ac:dyDescent="0.2">
      <c r="I943" s="128" t="str">
        <f>IFERROR(H943*(VLOOKUP(C943,'Hilfsblatt, Referenzen'!D$34:E$38,2,FALSE)),"")</f>
        <v/>
      </c>
    </row>
    <row r="944" spans="9:9" x14ac:dyDescent="0.2">
      <c r="I944" s="128" t="str">
        <f>IFERROR(H944*(VLOOKUP(C944,'Hilfsblatt, Referenzen'!D$34:E$38,2,FALSE)),"")</f>
        <v/>
      </c>
    </row>
    <row r="945" spans="9:9" x14ac:dyDescent="0.2">
      <c r="I945" s="128" t="str">
        <f>IFERROR(H945*(VLOOKUP(C945,'Hilfsblatt, Referenzen'!D$34:E$38,2,FALSE)),"")</f>
        <v/>
      </c>
    </row>
    <row r="946" spans="9:9" x14ac:dyDescent="0.2">
      <c r="I946" s="128" t="str">
        <f>IFERROR(H946*(VLOOKUP(C946,'Hilfsblatt, Referenzen'!D$34:E$38,2,FALSE)),"")</f>
        <v/>
      </c>
    </row>
    <row r="947" spans="9:9" x14ac:dyDescent="0.2">
      <c r="I947" s="128" t="str">
        <f>IFERROR(H947*(VLOOKUP(C947,'Hilfsblatt, Referenzen'!D$34:E$38,2,FALSE)),"")</f>
        <v/>
      </c>
    </row>
    <row r="948" spans="9:9" x14ac:dyDescent="0.2">
      <c r="I948" s="128" t="str">
        <f>IFERROR(H948*(VLOOKUP(C948,'Hilfsblatt, Referenzen'!D$34:E$38,2,FALSE)),"")</f>
        <v/>
      </c>
    </row>
    <row r="949" spans="9:9" x14ac:dyDescent="0.2">
      <c r="I949" s="128" t="str">
        <f>IFERROR(H949*(VLOOKUP(C949,'Hilfsblatt, Referenzen'!D$34:E$38,2,FALSE)),"")</f>
        <v/>
      </c>
    </row>
    <row r="950" spans="9:9" x14ac:dyDescent="0.2">
      <c r="I950" s="128" t="str">
        <f>IFERROR(H950*(VLOOKUP(C950,'Hilfsblatt, Referenzen'!D$34:E$38,2,FALSE)),"")</f>
        <v/>
      </c>
    </row>
    <row r="951" spans="9:9" x14ac:dyDescent="0.2">
      <c r="I951" s="128" t="str">
        <f>IFERROR(H951*(VLOOKUP(C951,'Hilfsblatt, Referenzen'!D$34:E$38,2,FALSE)),"")</f>
        <v/>
      </c>
    </row>
    <row r="952" spans="9:9" x14ac:dyDescent="0.2">
      <c r="I952" s="128" t="str">
        <f>IFERROR(H952*(VLOOKUP(C952,'Hilfsblatt, Referenzen'!D$34:E$38,2,FALSE)),"")</f>
        <v/>
      </c>
    </row>
    <row r="953" spans="9:9" x14ac:dyDescent="0.2">
      <c r="I953" s="128" t="str">
        <f>IFERROR(H953*(VLOOKUP(C953,'Hilfsblatt, Referenzen'!D$34:E$38,2,FALSE)),"")</f>
        <v/>
      </c>
    </row>
    <row r="954" spans="9:9" x14ac:dyDescent="0.2">
      <c r="I954" s="128" t="str">
        <f>IFERROR(H954*(VLOOKUP(C954,'Hilfsblatt, Referenzen'!D$34:E$38,2,FALSE)),"")</f>
        <v/>
      </c>
    </row>
    <row r="955" spans="9:9" x14ac:dyDescent="0.2">
      <c r="I955" s="128" t="str">
        <f>IFERROR(H955*(VLOOKUP(C955,'Hilfsblatt, Referenzen'!D$34:E$38,2,FALSE)),"")</f>
        <v/>
      </c>
    </row>
    <row r="956" spans="9:9" x14ac:dyDescent="0.2">
      <c r="I956" s="128" t="str">
        <f>IFERROR(H956*(VLOOKUP(C956,'Hilfsblatt, Referenzen'!D$34:E$38,2,FALSE)),"")</f>
        <v/>
      </c>
    </row>
    <row r="957" spans="9:9" x14ac:dyDescent="0.2">
      <c r="I957" s="128" t="str">
        <f>IFERROR(H957*(VLOOKUP(C957,'Hilfsblatt, Referenzen'!D$34:E$38,2,FALSE)),"")</f>
        <v/>
      </c>
    </row>
    <row r="958" spans="9:9" x14ac:dyDescent="0.2">
      <c r="I958" s="128" t="str">
        <f>IFERROR(H958*(VLOOKUP(C958,'Hilfsblatt, Referenzen'!D$34:E$38,2,FALSE)),"")</f>
        <v/>
      </c>
    </row>
    <row r="959" spans="9:9" x14ac:dyDescent="0.2">
      <c r="I959" s="128" t="str">
        <f>IFERROR(H959*(VLOOKUP(C959,'Hilfsblatt, Referenzen'!D$34:E$38,2,FALSE)),"")</f>
        <v/>
      </c>
    </row>
    <row r="960" spans="9:9" x14ac:dyDescent="0.2">
      <c r="I960" s="128" t="str">
        <f>IFERROR(H960*(VLOOKUP(C960,'Hilfsblatt, Referenzen'!D$34:E$38,2,FALSE)),"")</f>
        <v/>
      </c>
    </row>
    <row r="961" spans="9:9" x14ac:dyDescent="0.2">
      <c r="I961" s="128" t="str">
        <f>IFERROR(H961*(VLOOKUP(C961,'Hilfsblatt, Referenzen'!D$34:E$38,2,FALSE)),"")</f>
        <v/>
      </c>
    </row>
    <row r="962" spans="9:9" x14ac:dyDescent="0.2">
      <c r="I962" s="128" t="str">
        <f>IFERROR(H962*(VLOOKUP(C962,'Hilfsblatt, Referenzen'!D$34:E$38,2,FALSE)),"")</f>
        <v/>
      </c>
    </row>
    <row r="963" spans="9:9" x14ac:dyDescent="0.2">
      <c r="I963" s="128" t="str">
        <f>IFERROR(H963*(VLOOKUP(C963,'Hilfsblatt, Referenzen'!D$34:E$38,2,FALSE)),"")</f>
        <v/>
      </c>
    </row>
    <row r="964" spans="9:9" x14ac:dyDescent="0.2">
      <c r="I964" s="128" t="str">
        <f>IFERROR(H964*(VLOOKUP(C964,'Hilfsblatt, Referenzen'!D$34:E$38,2,FALSE)),"")</f>
        <v/>
      </c>
    </row>
    <row r="965" spans="9:9" x14ac:dyDescent="0.2">
      <c r="I965" s="128" t="str">
        <f>IFERROR(H965*(VLOOKUP(C965,'Hilfsblatt, Referenzen'!D$34:E$38,2,FALSE)),"")</f>
        <v/>
      </c>
    </row>
    <row r="966" spans="9:9" x14ac:dyDescent="0.2">
      <c r="I966" s="128" t="str">
        <f>IFERROR(H966*(VLOOKUP(C966,'Hilfsblatt, Referenzen'!D$34:E$38,2,FALSE)),"")</f>
        <v/>
      </c>
    </row>
    <row r="967" spans="9:9" x14ac:dyDescent="0.2">
      <c r="I967" s="128" t="str">
        <f>IFERROR(H967*(VLOOKUP(C967,'Hilfsblatt, Referenzen'!D$34:E$38,2,FALSE)),"")</f>
        <v/>
      </c>
    </row>
    <row r="968" spans="9:9" x14ac:dyDescent="0.2">
      <c r="I968" s="128" t="str">
        <f>IFERROR(H968*(VLOOKUP(C968,'Hilfsblatt, Referenzen'!D$34:E$38,2,FALSE)),"")</f>
        <v/>
      </c>
    </row>
    <row r="969" spans="9:9" x14ac:dyDescent="0.2">
      <c r="I969" s="128" t="str">
        <f>IFERROR(H969*(VLOOKUP(C969,'Hilfsblatt, Referenzen'!D$34:E$38,2,FALSE)),"")</f>
        <v/>
      </c>
    </row>
    <row r="970" spans="9:9" x14ac:dyDescent="0.2">
      <c r="I970" s="128" t="str">
        <f>IFERROR(H970*(VLOOKUP(C970,'Hilfsblatt, Referenzen'!D$34:E$38,2,FALSE)),"")</f>
        <v/>
      </c>
    </row>
    <row r="971" spans="9:9" x14ac:dyDescent="0.2">
      <c r="I971" s="128" t="str">
        <f>IFERROR(H971*(VLOOKUP(C971,'Hilfsblatt, Referenzen'!D$34:E$38,2,FALSE)),"")</f>
        <v/>
      </c>
    </row>
    <row r="972" spans="9:9" x14ac:dyDescent="0.2">
      <c r="I972" s="128" t="str">
        <f>IFERROR(H972*(VLOOKUP(C972,'Hilfsblatt, Referenzen'!D$34:E$38,2,FALSE)),"")</f>
        <v/>
      </c>
    </row>
    <row r="973" spans="9:9" x14ac:dyDescent="0.2">
      <c r="I973" s="128" t="str">
        <f>IFERROR(H973*(VLOOKUP(C973,'Hilfsblatt, Referenzen'!D$34:E$38,2,FALSE)),"")</f>
        <v/>
      </c>
    </row>
    <row r="974" spans="9:9" x14ac:dyDescent="0.2">
      <c r="I974" s="128" t="str">
        <f>IFERROR(H974*(VLOOKUP(C974,'Hilfsblatt, Referenzen'!D$34:E$38,2,FALSE)),"")</f>
        <v/>
      </c>
    </row>
    <row r="975" spans="9:9" x14ac:dyDescent="0.2">
      <c r="I975" s="128" t="str">
        <f>IFERROR(H975*(VLOOKUP(C975,'Hilfsblatt, Referenzen'!D$34:E$38,2,FALSE)),"")</f>
        <v/>
      </c>
    </row>
    <row r="976" spans="9:9" x14ac:dyDescent="0.2">
      <c r="I976" s="128" t="str">
        <f>IFERROR(H976*(VLOOKUP(C976,'Hilfsblatt, Referenzen'!D$34:E$38,2,FALSE)),"")</f>
        <v/>
      </c>
    </row>
    <row r="977" spans="9:9" x14ac:dyDescent="0.2">
      <c r="I977" s="128" t="str">
        <f>IFERROR(H977*(VLOOKUP(C977,'Hilfsblatt, Referenzen'!D$34:E$38,2,FALSE)),"")</f>
        <v/>
      </c>
    </row>
    <row r="978" spans="9:9" x14ac:dyDescent="0.2">
      <c r="I978" s="128" t="str">
        <f>IFERROR(H978*(VLOOKUP(C978,'Hilfsblatt, Referenzen'!D$34:E$38,2,FALSE)),"")</f>
        <v/>
      </c>
    </row>
    <row r="979" spans="9:9" x14ac:dyDescent="0.2">
      <c r="I979" s="128" t="str">
        <f>IFERROR(H979*(VLOOKUP(C979,'Hilfsblatt, Referenzen'!D$34:E$38,2,FALSE)),"")</f>
        <v/>
      </c>
    </row>
    <row r="980" spans="9:9" x14ac:dyDescent="0.2">
      <c r="I980" s="128" t="str">
        <f>IFERROR(H980*(VLOOKUP(C980,'Hilfsblatt, Referenzen'!D$34:E$38,2,FALSE)),"")</f>
        <v/>
      </c>
    </row>
    <row r="981" spans="9:9" x14ac:dyDescent="0.2">
      <c r="I981" s="128" t="str">
        <f>IFERROR(H981*(VLOOKUP(C981,'Hilfsblatt, Referenzen'!D$34:E$38,2,FALSE)),"")</f>
        <v/>
      </c>
    </row>
    <row r="982" spans="9:9" x14ac:dyDescent="0.2">
      <c r="I982" s="128" t="str">
        <f>IFERROR(H982*(VLOOKUP(C982,'Hilfsblatt, Referenzen'!D$34:E$38,2,FALSE)),"")</f>
        <v/>
      </c>
    </row>
    <row r="983" spans="9:9" x14ac:dyDescent="0.2">
      <c r="I983" s="128" t="str">
        <f>IFERROR(H983*(VLOOKUP(C983,'Hilfsblatt, Referenzen'!D$34:E$38,2,FALSE)),"")</f>
        <v/>
      </c>
    </row>
    <row r="984" spans="9:9" x14ac:dyDescent="0.2">
      <c r="I984" s="128" t="str">
        <f>IFERROR(H984*(VLOOKUP(C984,'Hilfsblatt, Referenzen'!D$34:E$38,2,FALSE)),"")</f>
        <v/>
      </c>
    </row>
    <row r="985" spans="9:9" x14ac:dyDescent="0.2">
      <c r="I985" s="128" t="str">
        <f>IFERROR(H985*(VLOOKUP(C985,'Hilfsblatt, Referenzen'!D$34:E$38,2,FALSE)),"")</f>
        <v/>
      </c>
    </row>
    <row r="986" spans="9:9" x14ac:dyDescent="0.2">
      <c r="I986" s="128" t="str">
        <f>IFERROR(H986*(VLOOKUP(C986,'Hilfsblatt, Referenzen'!D$34:E$38,2,FALSE)),"")</f>
        <v/>
      </c>
    </row>
    <row r="987" spans="9:9" x14ac:dyDescent="0.2">
      <c r="I987" s="128" t="str">
        <f>IFERROR(H987*(VLOOKUP(C987,'Hilfsblatt, Referenzen'!D$34:E$38,2,FALSE)),"")</f>
        <v/>
      </c>
    </row>
    <row r="988" spans="9:9" x14ac:dyDescent="0.2">
      <c r="I988" s="128" t="str">
        <f>IFERROR(H988*(VLOOKUP(C988,'Hilfsblatt, Referenzen'!D$34:E$38,2,FALSE)),"")</f>
        <v/>
      </c>
    </row>
    <row r="989" spans="9:9" x14ac:dyDescent="0.2">
      <c r="I989" s="128" t="str">
        <f>IFERROR(H989*(VLOOKUP(C989,'Hilfsblatt, Referenzen'!D$34:E$38,2,FALSE)),"")</f>
        <v/>
      </c>
    </row>
    <row r="990" spans="9:9" x14ac:dyDescent="0.2">
      <c r="I990" s="128" t="str">
        <f>IFERROR(H990*(VLOOKUP(C990,'Hilfsblatt, Referenzen'!D$34:E$38,2,FALSE)),"")</f>
        <v/>
      </c>
    </row>
    <row r="991" spans="9:9" x14ac:dyDescent="0.2">
      <c r="I991" s="128" t="str">
        <f>IFERROR(H991*(VLOOKUP(C991,'Hilfsblatt, Referenzen'!D$34:E$38,2,FALSE)),"")</f>
        <v/>
      </c>
    </row>
    <row r="992" spans="9:9" x14ac:dyDescent="0.2">
      <c r="I992" s="128" t="str">
        <f>IFERROR(H992*(VLOOKUP(C992,'Hilfsblatt, Referenzen'!D$34:E$38,2,FALSE)),"")</f>
        <v/>
      </c>
    </row>
    <row r="993" spans="9:9" x14ac:dyDescent="0.2">
      <c r="I993" s="128" t="str">
        <f>IFERROR(H993*(VLOOKUP(C993,'Hilfsblatt, Referenzen'!D$34:E$38,2,FALSE)),"")</f>
        <v/>
      </c>
    </row>
    <row r="994" spans="9:9" x14ac:dyDescent="0.2">
      <c r="I994" s="128" t="str">
        <f>IFERROR(H994*(VLOOKUP(C994,'Hilfsblatt, Referenzen'!D$34:E$38,2,FALSE)),"")</f>
        <v/>
      </c>
    </row>
    <row r="995" spans="9:9" x14ac:dyDescent="0.2">
      <c r="I995" s="128" t="str">
        <f>IFERROR(H995*(VLOOKUP(C995,'Hilfsblatt, Referenzen'!D$34:E$38,2,FALSE)),"")</f>
        <v/>
      </c>
    </row>
    <row r="996" spans="9:9" x14ac:dyDescent="0.2">
      <c r="I996" s="128" t="str">
        <f>IFERROR(H996*(VLOOKUP(C996,'Hilfsblatt, Referenzen'!D$34:E$38,2,FALSE)),"")</f>
        <v/>
      </c>
    </row>
    <row r="997" spans="9:9" x14ac:dyDescent="0.2">
      <c r="I997" s="128" t="str">
        <f>IFERROR(H997*(VLOOKUP(C997,'Hilfsblatt, Referenzen'!D$34:E$38,2,FALSE)),"")</f>
        <v/>
      </c>
    </row>
    <row r="998" spans="9:9" x14ac:dyDescent="0.2">
      <c r="I998" s="128" t="str">
        <f>IFERROR(H998*(VLOOKUP(C998,'Hilfsblatt, Referenzen'!D$34:E$38,2,FALSE)),"")</f>
        <v/>
      </c>
    </row>
    <row r="999" spans="9:9" x14ac:dyDescent="0.2">
      <c r="I999" s="128" t="str">
        <f>IFERROR(H999*(VLOOKUP(C999,'Hilfsblatt, Referenzen'!D$34:E$38,2,FALSE)),"")</f>
        <v/>
      </c>
    </row>
  </sheetData>
  <sheetProtection formatColumns="0" autoFilter="0"/>
  <autoFilter ref="A11:J207"/>
  <mergeCells count="10">
    <mergeCell ref="B10:E10"/>
    <mergeCell ref="F10:I10"/>
    <mergeCell ref="A9:J9"/>
    <mergeCell ref="C8:F8"/>
    <mergeCell ref="A1:J1"/>
    <mergeCell ref="A7:F7"/>
    <mergeCell ref="A3:J3"/>
    <mergeCell ref="A5:J5"/>
    <mergeCell ref="B4:E4"/>
    <mergeCell ref="B6:E6"/>
  </mergeCells>
  <conditionalFormatting sqref="A12:J1048576">
    <cfRule type="expression" dxfId="0" priority="1">
      <formula>MOD(ROW(),2)=0</formula>
    </cfRule>
  </conditionalFormatting>
  <dataValidations count="7">
    <dataValidation type="list" allowBlank="1" showInputMessage="1" sqref="E12:E1048576 E10">
      <formula1>Brennbarkeitsgrad</formula1>
    </dataValidation>
    <dataValidation allowBlank="1" showInputMessage="1" sqref="C8 E11 F2 F4 F6 F10:I10 F11 J2 J4 J6 J7 J8 J10 J11"/>
    <dataValidation type="list" allowBlank="1" showInputMessage="1" sqref="C10:C1048576">
      <formula1>WGK</formula1>
    </dataValidation>
    <dataValidation type="list" allowBlank="1" showInputMessage="1" sqref="F7:F9">
      <formula1>$B$5:$K$5</formula1>
    </dataValidation>
    <dataValidation type="list" allowBlank="1" showInputMessage="1" sqref="F5">
      <formula1>$B$5:$K$5</formula1>
    </dataValidation>
    <dataValidation type="list" allowBlank="1" showInputMessage="1" sqref="F1">
      <formula1>$B$5:$K$5</formula1>
    </dataValidation>
    <dataValidation type="list" allowBlank="1" showInputMessage="1" sqref="F3">
      <formula1>$B$5:$K$5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I12:I13 I14:I999" unlockedFormula="1"/>
    <ignoredError sqref="D13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'Hilfsblatt, Referenzen'!$D$17:$K$17</xm:f>
          </x14:formula1>
          <xm:sqref>F12:F1048576</xm:sqref>
        </x14:dataValidation>
        <x14:dataValidation type="list" allowBlank="1" showInputMessage="1">
          <x14:formula1>
            <xm:f>'Hilfsblatt, Referenzen'!$D$18:$K$18</xm:f>
          </x14:formula1>
          <xm:sqref>J1 J3 J5 J9 J12:J1048576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56"/>
  <sheetViews>
    <sheetView zoomScale="90" zoomScaleNormal="90" workbookViewId="0">
      <pane ySplit="11" topLeftCell="A12" activePane="bottomLeft" state="frozen"/>
      <selection pane="bottomLeft" activeCell="C47" sqref="C47"/>
    </sheetView>
  </sheetViews>
  <sheetFormatPr baseColWidth="10" defaultColWidth="24.7109375" defaultRowHeight="12.75" x14ac:dyDescent="0.2"/>
  <cols>
    <col min="1" max="1" width="38.28515625" style="217" bestFit="1" customWidth="1"/>
    <col min="2" max="2" width="24.7109375" style="85"/>
    <col min="3" max="6" width="24.7109375" style="86"/>
    <col min="7" max="16384" width="24.7109375" style="84"/>
  </cols>
  <sheetData>
    <row r="1" spans="1:17" s="44" customFormat="1" ht="6.6" customHeight="1" x14ac:dyDescent="0.2">
      <c r="A1" s="218"/>
      <c r="B1" s="45"/>
      <c r="C1" s="45"/>
      <c r="D1" s="45"/>
      <c r="E1" s="45"/>
      <c r="F1" s="45"/>
    </row>
    <row r="2" spans="1:17" s="44" customFormat="1" ht="18" x14ac:dyDescent="0.2">
      <c r="A2" s="248" t="s">
        <v>80</v>
      </c>
      <c r="B2" s="248"/>
      <c r="C2" s="234" t="s">
        <v>143</v>
      </c>
      <c r="D2" s="46"/>
      <c r="E2" s="46"/>
      <c r="F2" s="46"/>
      <c r="G2" s="47"/>
    </row>
    <row r="3" spans="1:17" s="44" customFormat="1" ht="6.6" customHeight="1" x14ac:dyDescent="0.2">
      <c r="A3" s="219"/>
      <c r="B3" s="46"/>
      <c r="C3" s="48"/>
      <c r="D3" s="48"/>
      <c r="E3" s="46"/>
      <c r="F3" s="46"/>
      <c r="G3" s="47"/>
    </row>
    <row r="4" spans="1:17" s="50" customFormat="1" ht="15.75" x14ac:dyDescent="0.2">
      <c r="A4" s="220" t="s">
        <v>69</v>
      </c>
      <c r="B4" s="247"/>
      <c r="C4" s="247"/>
      <c r="D4" s="49"/>
      <c r="E4" s="49"/>
      <c r="F4" s="49"/>
    </row>
    <row r="5" spans="1:17" s="44" customFormat="1" ht="6.6" customHeight="1" x14ac:dyDescent="0.2">
      <c r="A5" s="218"/>
      <c r="B5" s="45"/>
      <c r="C5" s="45"/>
      <c r="D5" s="45"/>
      <c r="E5" s="45"/>
      <c r="F5" s="45"/>
    </row>
    <row r="6" spans="1:17" s="50" customFormat="1" ht="15.75" x14ac:dyDescent="0.2">
      <c r="A6" s="220" t="s">
        <v>104</v>
      </c>
      <c r="B6" s="247"/>
      <c r="C6" s="247"/>
      <c r="D6" s="49"/>
      <c r="E6" s="49"/>
      <c r="F6" s="49"/>
    </row>
    <row r="7" spans="1:17" s="44" customFormat="1" ht="6.6" customHeight="1" x14ac:dyDescent="0.2">
      <c r="A7" s="218"/>
      <c r="B7" s="45"/>
      <c r="C7" s="45"/>
      <c r="D7" s="45"/>
      <c r="E7" s="45"/>
      <c r="F7" s="45"/>
    </row>
    <row r="8" spans="1:17" s="44" customFormat="1" x14ac:dyDescent="0.2">
      <c r="A8" s="221" t="s">
        <v>103</v>
      </c>
      <c r="B8" s="98"/>
      <c r="C8" s="45"/>
      <c r="D8" s="48"/>
      <c r="E8" s="46"/>
      <c r="F8" s="51"/>
      <c r="G8" s="47"/>
    </row>
    <row r="9" spans="1:17" s="44" customFormat="1" ht="6.6" customHeight="1" x14ac:dyDescent="0.2">
      <c r="A9" s="221"/>
      <c r="B9" s="45"/>
      <c r="C9" s="45"/>
      <c r="D9" s="48"/>
      <c r="E9" s="46"/>
      <c r="F9" s="51"/>
      <c r="G9" s="47"/>
    </row>
    <row r="10" spans="1:17" s="54" customFormat="1" x14ac:dyDescent="0.2">
      <c r="A10" s="222"/>
      <c r="B10" s="52" t="s">
        <v>87</v>
      </c>
      <c r="C10" s="53"/>
      <c r="D10" s="53"/>
      <c r="E10" s="53"/>
      <c r="F10" s="53"/>
      <c r="J10" s="55"/>
      <c r="K10" s="56"/>
      <c r="O10" s="55"/>
      <c r="P10" s="56"/>
    </row>
    <row r="11" spans="1:17" s="111" customFormat="1" ht="15.75" x14ac:dyDescent="0.2">
      <c r="A11" s="223" t="s">
        <v>5</v>
      </c>
      <c r="B11" s="110" t="str">
        <f>'Hilfsblatt, Referenzen'!D17</f>
        <v>Bsp. EG 101</v>
      </c>
      <c r="C11" s="110" t="str">
        <f>'Hilfsblatt, Referenzen'!E17</f>
        <v>Bsp. EG 102</v>
      </c>
      <c r="D11" s="110">
        <f>'Hilfsblatt, Referenzen'!F17</f>
        <v>0</v>
      </c>
      <c r="E11" s="110">
        <f>'Hilfsblatt, Referenzen'!G17</f>
        <v>0</v>
      </c>
      <c r="F11" s="110">
        <f>'Hilfsblatt, Referenzen'!H17</f>
        <v>0</v>
      </c>
      <c r="G11" s="110">
        <f>'Hilfsblatt, Referenzen'!I17</f>
        <v>0</v>
      </c>
      <c r="J11" s="112"/>
      <c r="K11" s="113"/>
      <c r="O11" s="112"/>
      <c r="P11" s="113"/>
    </row>
    <row r="12" spans="1:17" s="101" customFormat="1" x14ac:dyDescent="0.2">
      <c r="A12" s="224" t="s">
        <v>46</v>
      </c>
      <c r="B12" s="87" t="s">
        <v>27</v>
      </c>
      <c r="C12" s="87"/>
      <c r="D12" s="87"/>
      <c r="E12" s="87"/>
      <c r="F12" s="87"/>
      <c r="G12" s="87"/>
      <c r="J12" s="102"/>
      <c r="K12" s="103"/>
      <c r="O12" s="102"/>
      <c r="P12" s="103"/>
    </row>
    <row r="13" spans="1:17" s="58" customFormat="1" x14ac:dyDescent="0.2">
      <c r="A13" s="224" t="s">
        <v>48</v>
      </c>
      <c r="B13" s="57"/>
      <c r="C13" s="57"/>
      <c r="D13" s="57"/>
      <c r="E13" s="57"/>
      <c r="F13" s="57"/>
      <c r="G13" s="57"/>
      <c r="J13" s="59"/>
      <c r="K13" s="60"/>
      <c r="O13" s="59"/>
      <c r="P13" s="60"/>
    </row>
    <row r="14" spans="1:17" s="87" customFormat="1" ht="14.25" x14ac:dyDescent="0.2">
      <c r="A14" s="201" t="s">
        <v>89</v>
      </c>
      <c r="B14" s="87">
        <v>50</v>
      </c>
      <c r="J14" s="88"/>
      <c r="O14" s="88"/>
    </row>
    <row r="15" spans="1:17" s="58" customFormat="1" x14ac:dyDescent="0.2">
      <c r="A15" s="225" t="s">
        <v>47</v>
      </c>
      <c r="B15" s="57"/>
      <c r="C15" s="57"/>
      <c r="D15" s="57"/>
      <c r="E15" s="57"/>
      <c r="F15" s="57"/>
      <c r="G15" s="57"/>
      <c r="J15" s="59"/>
      <c r="K15" s="60"/>
      <c r="O15" s="59"/>
      <c r="P15" s="60"/>
    </row>
    <row r="16" spans="1:17" s="65" customFormat="1" x14ac:dyDescent="0.2">
      <c r="A16" s="207" t="s">
        <v>50</v>
      </c>
      <c r="B16" s="61"/>
      <c r="C16" s="62"/>
      <c r="D16" s="63"/>
      <c r="E16" s="62"/>
      <c r="F16" s="62"/>
      <c r="G16" s="62"/>
      <c r="H16" s="64"/>
      <c r="K16" s="66"/>
      <c r="L16" s="64"/>
      <c r="O16" s="67"/>
      <c r="P16" s="66"/>
      <c r="Q16" s="64"/>
    </row>
    <row r="17" spans="1:17" s="65" customFormat="1" x14ac:dyDescent="0.2">
      <c r="A17" s="204" t="s">
        <v>86</v>
      </c>
      <c r="B17" s="62"/>
      <c r="C17" s="62"/>
      <c r="D17" s="63"/>
      <c r="E17" s="62"/>
      <c r="F17" s="62"/>
      <c r="G17" s="62"/>
      <c r="H17" s="64"/>
      <c r="K17" s="66"/>
      <c r="L17" s="64"/>
      <c r="O17" s="67"/>
      <c r="P17" s="66"/>
      <c r="Q17" s="64"/>
    </row>
    <row r="18" spans="1:17" s="90" customFormat="1" x14ac:dyDescent="0.2">
      <c r="A18" s="226">
        <v>2</v>
      </c>
      <c r="B18" s="89"/>
      <c r="C18" s="89"/>
      <c r="E18" s="89"/>
      <c r="F18" s="89"/>
      <c r="G18" s="89"/>
      <c r="H18" s="89"/>
      <c r="K18" s="89"/>
      <c r="L18" s="89"/>
      <c r="P18" s="89"/>
      <c r="Q18" s="89"/>
    </row>
    <row r="19" spans="1:17" s="93" customFormat="1" x14ac:dyDescent="0.2">
      <c r="A19" s="226">
        <v>3</v>
      </c>
      <c r="B19" s="92">
        <v>100</v>
      </c>
      <c r="C19" s="92"/>
      <c r="E19" s="92"/>
      <c r="F19" s="92"/>
      <c r="G19" s="92"/>
      <c r="H19" s="92"/>
      <c r="K19" s="92"/>
      <c r="L19" s="92"/>
      <c r="P19" s="92"/>
      <c r="Q19" s="92"/>
    </row>
    <row r="20" spans="1:17" s="93" customFormat="1" x14ac:dyDescent="0.2">
      <c r="A20" s="226">
        <v>4</v>
      </c>
      <c r="B20" s="92"/>
      <c r="C20" s="92"/>
      <c r="E20" s="92"/>
      <c r="F20" s="92"/>
      <c r="G20" s="92"/>
      <c r="H20" s="92"/>
      <c r="K20" s="92"/>
      <c r="L20" s="92"/>
      <c r="P20" s="92"/>
      <c r="Q20" s="92"/>
    </row>
    <row r="21" spans="1:17" s="93" customFormat="1" x14ac:dyDescent="0.2">
      <c r="A21" s="226">
        <v>5</v>
      </c>
      <c r="B21" s="92"/>
      <c r="C21" s="92"/>
      <c r="E21" s="92"/>
      <c r="F21" s="92"/>
      <c r="G21" s="92"/>
      <c r="H21" s="92"/>
      <c r="K21" s="92"/>
      <c r="L21" s="92"/>
      <c r="P21" s="92"/>
      <c r="Q21" s="92"/>
    </row>
    <row r="22" spans="1:17" s="93" customFormat="1" x14ac:dyDescent="0.2">
      <c r="A22" s="226">
        <v>6.1</v>
      </c>
      <c r="B22" s="99"/>
      <c r="C22" s="92"/>
      <c r="E22" s="92"/>
      <c r="F22" s="92"/>
      <c r="G22" s="92"/>
      <c r="H22" s="92"/>
      <c r="K22" s="92"/>
      <c r="L22" s="92"/>
      <c r="P22" s="92"/>
      <c r="Q22" s="92"/>
    </row>
    <row r="23" spans="1:17" s="93" customFormat="1" x14ac:dyDescent="0.2">
      <c r="A23" s="226">
        <v>8</v>
      </c>
      <c r="B23" s="92"/>
      <c r="C23" s="92"/>
      <c r="E23" s="92"/>
      <c r="F23" s="92"/>
      <c r="G23" s="92"/>
      <c r="H23" s="92"/>
      <c r="K23" s="92"/>
      <c r="L23" s="92"/>
      <c r="P23" s="92"/>
      <c r="Q23" s="92"/>
    </row>
    <row r="24" spans="1:17" s="92" customFormat="1" x14ac:dyDescent="0.2">
      <c r="A24" s="226" t="s">
        <v>74</v>
      </c>
      <c r="B24" s="92">
        <v>800</v>
      </c>
    </row>
    <row r="25" spans="1:17" s="100" customFormat="1" x14ac:dyDescent="0.2">
      <c r="A25" s="226" t="s">
        <v>77</v>
      </c>
    </row>
    <row r="26" spans="1:17" s="65" customFormat="1" x14ac:dyDescent="0.2">
      <c r="A26" s="204"/>
      <c r="B26" s="62" t="s">
        <v>128</v>
      </c>
      <c r="C26" s="62" t="s">
        <v>128</v>
      </c>
      <c r="D26" s="62" t="s">
        <v>128</v>
      </c>
      <c r="E26" s="62" t="s">
        <v>128</v>
      </c>
      <c r="F26" s="62" t="s">
        <v>128</v>
      </c>
      <c r="G26" s="62" t="s">
        <v>128</v>
      </c>
      <c r="H26" s="64"/>
      <c r="K26" s="66"/>
      <c r="L26" s="64"/>
      <c r="O26" s="67"/>
      <c r="P26" s="66"/>
      <c r="Q26" s="64"/>
    </row>
    <row r="27" spans="1:17" s="65" customFormat="1" x14ac:dyDescent="0.2">
      <c r="A27" s="204" t="s">
        <v>82</v>
      </c>
      <c r="B27" s="62" t="s">
        <v>129</v>
      </c>
      <c r="C27" s="62" t="s">
        <v>129</v>
      </c>
      <c r="D27" s="62" t="s">
        <v>129</v>
      </c>
      <c r="E27" s="62" t="s">
        <v>129</v>
      </c>
      <c r="F27" s="62" t="s">
        <v>129</v>
      </c>
      <c r="G27" s="62" t="s">
        <v>129</v>
      </c>
      <c r="H27" s="64"/>
      <c r="K27" s="66"/>
      <c r="L27" s="64"/>
      <c r="O27" s="67"/>
      <c r="P27" s="66"/>
      <c r="Q27" s="64"/>
    </row>
    <row r="28" spans="1:17" s="65" customFormat="1" x14ac:dyDescent="0.2">
      <c r="A28" s="204"/>
      <c r="B28" s="62" t="s">
        <v>130</v>
      </c>
      <c r="C28" s="62" t="s">
        <v>130</v>
      </c>
      <c r="D28" s="62" t="s">
        <v>130</v>
      </c>
      <c r="E28" s="62" t="s">
        <v>130</v>
      </c>
      <c r="F28" s="62" t="s">
        <v>130</v>
      </c>
      <c r="G28" s="62" t="s">
        <v>130</v>
      </c>
      <c r="H28" s="64"/>
      <c r="K28" s="66"/>
      <c r="L28" s="64"/>
      <c r="O28" s="67"/>
      <c r="P28" s="66"/>
      <c r="Q28" s="64"/>
    </row>
    <row r="29" spans="1:17" s="89" customFormat="1" x14ac:dyDescent="0.2">
      <c r="A29" s="204" t="s">
        <v>79</v>
      </c>
      <c r="B29" s="89">
        <v>80100</v>
      </c>
    </row>
    <row r="30" spans="1:17" s="91" customFormat="1" x14ac:dyDescent="0.2">
      <c r="A30" s="204" t="s">
        <v>83</v>
      </c>
    </row>
    <row r="31" spans="1:17" s="94" customFormat="1" x14ac:dyDescent="0.2">
      <c r="A31" s="227" t="s">
        <v>49</v>
      </c>
    </row>
    <row r="32" spans="1:17" s="70" customFormat="1" x14ac:dyDescent="0.2">
      <c r="A32" s="228" t="s">
        <v>33</v>
      </c>
      <c r="B32" s="68"/>
      <c r="C32" s="69"/>
      <c r="D32" s="69"/>
      <c r="E32" s="69"/>
      <c r="F32" s="69"/>
      <c r="G32" s="69"/>
      <c r="H32" s="71"/>
      <c r="K32" s="72"/>
      <c r="L32" s="71"/>
      <c r="O32" s="73"/>
      <c r="P32" s="72"/>
      <c r="Q32" s="71"/>
    </row>
    <row r="33" spans="1:17" s="76" customFormat="1" x14ac:dyDescent="0.2">
      <c r="A33" s="210" t="s">
        <v>29</v>
      </c>
      <c r="B33" s="74"/>
      <c r="C33" s="75"/>
      <c r="D33" s="75"/>
      <c r="E33" s="75"/>
      <c r="F33" s="75"/>
      <c r="G33" s="75"/>
      <c r="K33" s="77"/>
      <c r="L33" s="78"/>
      <c r="O33" s="79"/>
    </row>
    <row r="34" spans="1:17" s="76" customFormat="1" x14ac:dyDescent="0.2">
      <c r="A34" s="210" t="s">
        <v>30</v>
      </c>
      <c r="B34" s="74"/>
      <c r="C34" s="75"/>
      <c r="D34" s="75"/>
      <c r="E34" s="75"/>
      <c r="F34" s="75"/>
      <c r="G34" s="75"/>
      <c r="K34" s="77"/>
      <c r="L34" s="78"/>
      <c r="O34" s="80"/>
      <c r="P34" s="77"/>
      <c r="Q34" s="78"/>
    </row>
    <row r="35" spans="1:17" s="76" customFormat="1" x14ac:dyDescent="0.2">
      <c r="A35" s="210" t="s">
        <v>31</v>
      </c>
      <c r="B35" s="74"/>
      <c r="C35" s="75"/>
      <c r="D35" s="75"/>
      <c r="E35" s="75"/>
      <c r="F35" s="75"/>
      <c r="G35" s="75"/>
      <c r="K35" s="77"/>
      <c r="L35" s="78"/>
      <c r="P35" s="77"/>
      <c r="Q35" s="78"/>
    </row>
    <row r="36" spans="1:17" s="76" customFormat="1" x14ac:dyDescent="0.2">
      <c r="A36" s="210" t="s">
        <v>32</v>
      </c>
      <c r="B36" s="74"/>
      <c r="C36" s="75"/>
      <c r="D36" s="75"/>
      <c r="E36" s="75"/>
      <c r="F36" s="75"/>
      <c r="G36" s="75"/>
      <c r="K36" s="77"/>
      <c r="L36" s="78"/>
      <c r="P36" s="77"/>
      <c r="Q36" s="78"/>
    </row>
    <row r="37" spans="1:17" s="95" customFormat="1" x14ac:dyDescent="0.2">
      <c r="A37" s="229" t="s">
        <v>44</v>
      </c>
    </row>
    <row r="38" spans="1:17" s="83" customFormat="1" x14ac:dyDescent="0.2">
      <c r="A38" s="203" t="s">
        <v>34</v>
      </c>
      <c r="B38" s="81"/>
      <c r="C38" s="82"/>
      <c r="D38" s="82"/>
      <c r="E38" s="82"/>
      <c r="F38" s="82"/>
      <c r="G38" s="82"/>
    </row>
    <row r="39" spans="1:17" s="65" customFormat="1" x14ac:dyDescent="0.2">
      <c r="A39" s="204" t="s">
        <v>45</v>
      </c>
      <c r="B39" s="62"/>
      <c r="C39" s="63"/>
      <c r="D39" s="63"/>
      <c r="E39" s="63"/>
      <c r="F39" s="63"/>
      <c r="G39" s="63"/>
    </row>
    <row r="40" spans="1:17" s="65" customFormat="1" x14ac:dyDescent="0.2">
      <c r="A40" s="204" t="s">
        <v>0</v>
      </c>
      <c r="B40" s="62"/>
      <c r="C40" s="63"/>
      <c r="D40" s="63"/>
      <c r="E40" s="63"/>
      <c r="F40" s="63"/>
      <c r="G40" s="63"/>
    </row>
    <row r="41" spans="1:17" s="65" customFormat="1" x14ac:dyDescent="0.2">
      <c r="A41" s="204" t="s">
        <v>28</v>
      </c>
      <c r="B41" s="62"/>
      <c r="C41" s="63"/>
      <c r="D41" s="63"/>
      <c r="E41" s="63"/>
      <c r="F41" s="63"/>
      <c r="G41" s="63"/>
    </row>
    <row r="42" spans="1:17" s="65" customFormat="1" x14ac:dyDescent="0.2">
      <c r="A42" s="204" t="s">
        <v>88</v>
      </c>
      <c r="B42" s="62"/>
      <c r="C42" s="63"/>
      <c r="D42" s="63"/>
      <c r="E42" s="63"/>
      <c r="F42" s="63"/>
      <c r="G42" s="63"/>
    </row>
    <row r="43" spans="1:17" s="95" customFormat="1" x14ac:dyDescent="0.2">
      <c r="A43" s="230" t="s">
        <v>44</v>
      </c>
    </row>
    <row r="44" spans="1:17" s="96" customFormat="1" x14ac:dyDescent="0.2">
      <c r="A44" s="231" t="s">
        <v>26</v>
      </c>
    </row>
    <row r="45" spans="1:17" s="83" customFormat="1" x14ac:dyDescent="0.2">
      <c r="A45" s="203" t="s">
        <v>75</v>
      </c>
      <c r="B45" s="81"/>
      <c r="C45" s="82"/>
      <c r="D45" s="82"/>
      <c r="E45" s="82"/>
      <c r="F45" s="82"/>
      <c r="G45" s="82"/>
    </row>
    <row r="46" spans="1:17" s="65" customFormat="1" x14ac:dyDescent="0.2">
      <c r="A46" s="207" t="s">
        <v>76</v>
      </c>
      <c r="B46" s="62"/>
      <c r="C46" s="63"/>
      <c r="D46" s="63"/>
      <c r="E46" s="63"/>
      <c r="F46" s="63"/>
      <c r="G46" s="63"/>
    </row>
    <row r="47" spans="1:17" s="90" customFormat="1" x14ac:dyDescent="0.2">
      <c r="A47" s="204" t="s">
        <v>35</v>
      </c>
      <c r="B47" s="89" t="s">
        <v>19</v>
      </c>
    </row>
    <row r="48" spans="1:17" s="93" customFormat="1" ht="14.25" x14ac:dyDescent="0.2">
      <c r="A48" s="204" t="s">
        <v>145</v>
      </c>
      <c r="B48" s="92" t="s">
        <v>100</v>
      </c>
    </row>
    <row r="49" spans="1:15" s="93" customFormat="1" x14ac:dyDescent="0.2">
      <c r="A49" s="204" t="s">
        <v>36</v>
      </c>
      <c r="B49" s="92" t="s">
        <v>38</v>
      </c>
    </row>
    <row r="50" spans="1:15" s="93" customFormat="1" x14ac:dyDescent="0.2">
      <c r="A50" s="204" t="s">
        <v>37</v>
      </c>
      <c r="B50" s="92" t="s">
        <v>8</v>
      </c>
    </row>
    <row r="51" spans="1:15" s="93" customFormat="1" ht="14.25" x14ac:dyDescent="0.2">
      <c r="A51" s="204" t="s">
        <v>43</v>
      </c>
      <c r="B51" s="92">
        <v>25</v>
      </c>
    </row>
    <row r="52" spans="1:15" s="94" customFormat="1" x14ac:dyDescent="0.2">
      <c r="A52" s="227" t="s">
        <v>49</v>
      </c>
    </row>
    <row r="53" spans="1:15" s="76" customFormat="1" x14ac:dyDescent="0.2">
      <c r="A53" s="211" t="s">
        <v>84</v>
      </c>
      <c r="B53" s="74"/>
      <c r="C53" s="75"/>
      <c r="D53" s="75"/>
      <c r="E53" s="75"/>
      <c r="F53" s="75"/>
      <c r="G53" s="75"/>
      <c r="K53" s="77"/>
      <c r="L53" s="78"/>
      <c r="O53" s="79"/>
    </row>
    <row r="54" spans="1:15" s="76" customFormat="1" x14ac:dyDescent="0.2">
      <c r="A54" s="210" t="s">
        <v>121</v>
      </c>
      <c r="B54" s="74"/>
      <c r="C54" s="75"/>
      <c r="D54" s="75"/>
      <c r="E54" s="75"/>
      <c r="F54" s="75"/>
      <c r="G54" s="75"/>
      <c r="K54" s="77"/>
      <c r="L54" s="78"/>
      <c r="O54" s="79"/>
    </row>
    <row r="55" spans="1:15" s="76" customFormat="1" x14ac:dyDescent="0.2">
      <c r="A55" s="210" t="s">
        <v>94</v>
      </c>
      <c r="B55" s="74"/>
      <c r="C55" s="75"/>
      <c r="D55" s="75"/>
      <c r="E55" s="75"/>
      <c r="F55" s="75"/>
      <c r="G55" s="75"/>
      <c r="K55" s="77"/>
      <c r="L55" s="78"/>
      <c r="O55" s="79"/>
    </row>
    <row r="56" spans="1:15" s="97" customFormat="1" x14ac:dyDescent="0.2">
      <c r="A56" s="232" t="s">
        <v>85</v>
      </c>
    </row>
  </sheetData>
  <sheetProtection formatColumns="0" insertColumns="0" deleteColumns="0"/>
  <mergeCells count="3">
    <mergeCell ref="B4:C4"/>
    <mergeCell ref="B6:C6"/>
    <mergeCell ref="A2:B2"/>
  </mergeCells>
  <dataValidations count="5">
    <dataValidation allowBlank="1" showInputMessage="1" sqref="A47:A50 F2 C2:D2 E2:E3 E8:E9"/>
    <dataValidation type="list" allowBlank="1" showInputMessage="1" sqref="B48:XFD48">
      <formula1>Lagerdichte</formula1>
    </dataValidation>
    <dataValidation type="list" allowBlank="1" showInputMessage="1" sqref="B49:XFD49">
      <formula1>Stapelhöhe</formula1>
    </dataValidation>
    <dataValidation type="list" allowBlank="1" showInputMessage="1" sqref="B50:XFD50">
      <formula1>Brennbarkeitsgrad</formula1>
    </dataValidation>
    <dataValidation type="list" allowBlank="1" showInputMessage="1" sqref="B47:XFD47">
      <formula1>Lagerart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colBreaks count="1" manualBreakCount="1">
    <brk id="6" max="1048575" man="1"/>
  </colBreaks>
  <ignoredErrors>
    <ignoredError sqref="A25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161925</xdr:rowOff>
                  </from>
                  <to>
                    <xdr:col>1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161925</xdr:rowOff>
                  </from>
                  <to>
                    <xdr:col>1</xdr:col>
                    <xdr:colOff>247650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161925</xdr:rowOff>
                  </from>
                  <to>
                    <xdr:col>1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7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161925</xdr:rowOff>
                  </from>
                  <to>
                    <xdr:col>1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8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161925</xdr:rowOff>
                  </from>
                  <to>
                    <xdr:col>1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9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161925</xdr:rowOff>
                  </from>
                  <to>
                    <xdr:col>1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0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161925</xdr:rowOff>
                  </from>
                  <to>
                    <xdr:col>1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1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161925</xdr:rowOff>
                  </from>
                  <to>
                    <xdr:col>2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2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161925</xdr:rowOff>
                  </from>
                  <to>
                    <xdr:col>2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3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161925</xdr:rowOff>
                  </from>
                  <to>
                    <xdr:col>2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4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161925</xdr:rowOff>
                  </from>
                  <to>
                    <xdr:col>3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5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161925</xdr:rowOff>
                  </from>
                  <to>
                    <xdr:col>3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6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161925</xdr:rowOff>
                  </from>
                  <to>
                    <xdr:col>3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7" name="Check Box 21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161925</xdr:rowOff>
                  </from>
                  <to>
                    <xdr:col>4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8" name="Check Box 22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161925</xdr:rowOff>
                  </from>
                  <to>
                    <xdr:col>4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9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161925</xdr:rowOff>
                  </from>
                  <to>
                    <xdr:col>4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0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161925</xdr:rowOff>
                  </from>
                  <to>
                    <xdr:col>2</xdr:col>
                    <xdr:colOff>247650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1" name="Check Box 26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161925</xdr:rowOff>
                  </from>
                  <to>
                    <xdr:col>2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2" name="Check Box 27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161925</xdr:rowOff>
                  </from>
                  <to>
                    <xdr:col>2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3" name="Check Box 28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161925</xdr:rowOff>
                  </from>
                  <to>
                    <xdr:col>2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4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161925</xdr:rowOff>
                  </from>
                  <to>
                    <xdr:col>3</xdr:col>
                    <xdr:colOff>247650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5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161925</xdr:rowOff>
                  </from>
                  <to>
                    <xdr:col>3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6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161925</xdr:rowOff>
                  </from>
                  <to>
                    <xdr:col>3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7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161925</xdr:rowOff>
                  </from>
                  <to>
                    <xdr:col>3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8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161925</xdr:rowOff>
                  </from>
                  <to>
                    <xdr:col>4</xdr:col>
                    <xdr:colOff>247650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9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161925</xdr:rowOff>
                  </from>
                  <to>
                    <xdr:col>4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0" name="Check Box 35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161925</xdr:rowOff>
                  </from>
                  <to>
                    <xdr:col>4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1" name="Check Box 36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161925</xdr:rowOff>
                  </from>
                  <to>
                    <xdr:col>4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2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33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34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35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171450</xdr:rowOff>
                  </from>
                  <to>
                    <xdr:col>1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36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180975</xdr:rowOff>
                  </from>
                  <to>
                    <xdr:col>2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37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3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8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9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40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41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42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3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43" name="Check Box 62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4" name="Check Box 70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4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5" name="Check Box 71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4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6" name="Check Box 72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47" name="Check Box 73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48" name="Check Box 92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19050</xdr:rowOff>
                  </from>
                  <to>
                    <xdr:col>1</xdr:col>
                    <xdr:colOff>247650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49" name="Check Box 93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19050</xdr:rowOff>
                  </from>
                  <to>
                    <xdr:col>2</xdr:col>
                    <xdr:colOff>247650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50" name="Check Box 94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19050</xdr:rowOff>
                  </from>
                  <to>
                    <xdr:col>3</xdr:col>
                    <xdr:colOff>247650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51" name="Check Box 106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161925</xdr:rowOff>
                  </from>
                  <to>
                    <xdr:col>1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52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161925</xdr:rowOff>
                  </from>
                  <to>
                    <xdr:col>2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53" name="Check Box 108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161925</xdr:rowOff>
                  </from>
                  <to>
                    <xdr:col>3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54" name="Check Box 109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161925</xdr:rowOff>
                  </from>
                  <to>
                    <xdr:col>4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55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0</xdr:rowOff>
                  </from>
                  <to>
                    <xdr:col>1</xdr:col>
                    <xdr:colOff>247650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56" name="Check Box 111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2</xdr:col>
                    <xdr:colOff>247650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57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3</xdr:col>
                    <xdr:colOff>247650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58" name="Check Box 113">
              <controlPr defaultSize="0" autoFill="0" autoLine="0" autoPict="0">
                <anchor moveWithCells="1">
                  <from>
                    <xdr:col>4</xdr:col>
                    <xdr:colOff>9525</xdr:colOff>
                    <xdr:row>54</xdr:row>
                    <xdr:rowOff>0</xdr:rowOff>
                  </from>
                  <to>
                    <xdr:col>4</xdr:col>
                    <xdr:colOff>247650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59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161925</xdr:rowOff>
                  </from>
                  <to>
                    <xdr:col>1</xdr:col>
                    <xdr:colOff>247650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60" name="Check Box 123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161925</xdr:rowOff>
                  </from>
                  <to>
                    <xdr:col>2</xdr:col>
                    <xdr:colOff>247650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61" name="Check Box 124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161925</xdr:rowOff>
                  </from>
                  <to>
                    <xdr:col>3</xdr:col>
                    <xdr:colOff>247650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62" name="Check Box 125">
              <controlPr defaultSize="0" autoFill="0" autoLine="0" autoPict="0">
                <anchor moveWithCells="1">
                  <from>
                    <xdr:col>4</xdr:col>
                    <xdr:colOff>9525</xdr:colOff>
                    <xdr:row>52</xdr:row>
                    <xdr:rowOff>161925</xdr:rowOff>
                  </from>
                  <to>
                    <xdr:col>4</xdr:col>
                    <xdr:colOff>247650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63" name="Check Box 184">
              <controlPr defaultSize="0" autoFill="0" autoLine="0" autoPict="0">
                <anchor mov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4</xdr:col>
                    <xdr:colOff>247650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64" name="Check Box 19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152400</xdr:rowOff>
                  </from>
                  <to>
                    <xdr:col>1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65" name="Check Box 195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152400</xdr:rowOff>
                  </from>
                  <to>
                    <xdr:col>2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66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152400</xdr:rowOff>
                  </from>
                  <to>
                    <xdr:col>3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67" name="Check Box 197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152400</xdr:rowOff>
                  </from>
                  <to>
                    <xdr:col>4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68" name="Check Box 204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161925</xdr:rowOff>
                  </from>
                  <to>
                    <xdr:col>5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69" name="Check Box 205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161925</xdr:rowOff>
                  </from>
                  <to>
                    <xdr:col>5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70" name="Check Box 206">
              <controlPr defaultSize="0" autoFill="0" autoLine="0" autoPict="0">
                <anchor moveWithCells="1">
                  <from>
                    <xdr:col>5</xdr:col>
                    <xdr:colOff>9525</xdr:colOff>
                    <xdr:row>40</xdr:row>
                    <xdr:rowOff>161925</xdr:rowOff>
                  </from>
                  <to>
                    <xdr:col>5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71" name="Check Box 207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161925</xdr:rowOff>
                  </from>
                  <to>
                    <xdr:col>5</xdr:col>
                    <xdr:colOff>247650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72" name="Check Box 208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161925</xdr:rowOff>
                  </from>
                  <to>
                    <xdr:col>5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73" name="Check Box 209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161925</xdr:rowOff>
                  </from>
                  <to>
                    <xdr:col>5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74" name="Check Box 21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161925</xdr:rowOff>
                  </from>
                  <to>
                    <xdr:col>5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75" name="Check Box 211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180975</xdr:rowOff>
                  </from>
                  <to>
                    <xdr:col>5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76" name="Check Box 212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5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77" name="Check Box 213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78" name="Check Box 21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5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79" name="Check Box 215">
              <controlPr defaultSize="0" autoFill="0" autoLine="0" autoPict="0">
                <anchor moveWithCells="1">
                  <from>
                    <xdr:col>5</xdr:col>
                    <xdr:colOff>9525</xdr:colOff>
                    <xdr:row>39</xdr:row>
                    <xdr:rowOff>161925</xdr:rowOff>
                  </from>
                  <to>
                    <xdr:col>5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80" name="Check Box 216">
              <controlPr defaultSize="0" autoFill="0" autoLine="0" autoPict="0">
                <anchor moveWithCells="1">
                  <from>
                    <xdr:col>5</xdr:col>
                    <xdr:colOff>9525</xdr:colOff>
                    <xdr:row>54</xdr:row>
                    <xdr:rowOff>0</xdr:rowOff>
                  </from>
                  <to>
                    <xdr:col>5</xdr:col>
                    <xdr:colOff>247650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81" name="Check Box 218">
              <controlPr defaultSize="0" autoFill="0" autoLine="0" autoPict="0">
                <anchor moveWithCells="1">
                  <from>
                    <xdr:col>5</xdr:col>
                    <xdr:colOff>9525</xdr:colOff>
                    <xdr:row>52</xdr:row>
                    <xdr:rowOff>161925</xdr:rowOff>
                  </from>
                  <to>
                    <xdr:col>5</xdr:col>
                    <xdr:colOff>247650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82" name="Check Box 219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19050</xdr:rowOff>
                  </from>
                  <to>
                    <xdr:col>5</xdr:col>
                    <xdr:colOff>247650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83" name="Check Box 220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152400</xdr:rowOff>
                  </from>
                  <to>
                    <xdr:col>5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84" name="Check Box 221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161925</xdr:rowOff>
                  </from>
                  <to>
                    <xdr:col>6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85" name="Check Box 222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161925</xdr:rowOff>
                  </from>
                  <to>
                    <xdr:col>6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86" name="Check Box 223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161925</xdr:rowOff>
                  </from>
                  <to>
                    <xdr:col>6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87" name="Check Box 224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161925</xdr:rowOff>
                  </from>
                  <to>
                    <xdr:col>6</xdr:col>
                    <xdr:colOff>247650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88" name="Check Box 225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161925</xdr:rowOff>
                  </from>
                  <to>
                    <xdr:col>6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89" name="Check Box 226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161925</xdr:rowOff>
                  </from>
                  <to>
                    <xdr:col>6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90" name="Check Box 227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161925</xdr:rowOff>
                  </from>
                  <to>
                    <xdr:col>6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91" name="Check Box 228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180975</xdr:rowOff>
                  </from>
                  <to>
                    <xdr:col>6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92" name="Check Box 229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6</xdr:col>
                    <xdr:colOff>247650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93" name="Check Box 230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94" name="Check Box 231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6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95" name="Check Box 232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161925</xdr:rowOff>
                  </from>
                  <to>
                    <xdr:col>6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96" name="Check Box 233">
              <controlPr defaultSize="0" autoFill="0" autoLine="0" autoPict="0">
                <anchor moveWithCells="1">
                  <from>
                    <xdr:col>6</xdr:col>
                    <xdr:colOff>9525</xdr:colOff>
                    <xdr:row>54</xdr:row>
                    <xdr:rowOff>0</xdr:rowOff>
                  </from>
                  <to>
                    <xdr:col>6</xdr:col>
                    <xdr:colOff>247650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97" name="Check Box 235">
              <controlPr defaultSize="0" autoFill="0" autoLine="0" autoPict="0">
                <anchor moveWithCells="1">
                  <from>
                    <xdr:col>6</xdr:col>
                    <xdr:colOff>9525</xdr:colOff>
                    <xdr:row>52</xdr:row>
                    <xdr:rowOff>161925</xdr:rowOff>
                  </from>
                  <to>
                    <xdr:col>6</xdr:col>
                    <xdr:colOff>247650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98" name="Check Box 236">
              <controlPr defaultSize="0" autoFill="0" autoLine="0" autoPict="0">
                <anchor moveWithCells="1">
                  <from>
                    <xdr:col>6</xdr:col>
                    <xdr:colOff>9525</xdr:colOff>
                    <xdr:row>44</xdr:row>
                    <xdr:rowOff>19050</xdr:rowOff>
                  </from>
                  <to>
                    <xdr:col>6</xdr:col>
                    <xdr:colOff>247650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99" name="Check Box 237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152400</xdr:rowOff>
                  </from>
                  <to>
                    <xdr:col>6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90" zoomScaleNormal="90" workbookViewId="0">
      <pane ySplit="10" topLeftCell="A19" activePane="bottomLeft" state="frozen"/>
      <selection pane="bottomLeft" activeCell="B32" sqref="B32"/>
    </sheetView>
  </sheetViews>
  <sheetFormatPr baseColWidth="10" defaultColWidth="21.7109375" defaultRowHeight="12.75" x14ac:dyDescent="0.2"/>
  <cols>
    <col min="1" max="1" width="33.140625" style="217" bestFit="1" customWidth="1"/>
    <col min="2" max="2" width="21.7109375" style="1"/>
    <col min="3" max="16384" width="21.7109375" style="2"/>
  </cols>
  <sheetData>
    <row r="1" spans="1:16" s="3" customFormat="1" ht="6.6" customHeight="1" x14ac:dyDescent="0.2">
      <c r="A1" s="195"/>
      <c r="B1" s="4"/>
    </row>
    <row r="2" spans="1:16" s="3" customFormat="1" ht="18" x14ac:dyDescent="0.2">
      <c r="A2" s="249" t="s">
        <v>81</v>
      </c>
      <c r="B2" s="249"/>
      <c r="C2" s="235" t="s">
        <v>143</v>
      </c>
    </row>
    <row r="3" spans="1:16" s="3" customFormat="1" ht="6.6" customHeight="1" x14ac:dyDescent="0.2">
      <c r="A3" s="195"/>
      <c r="B3" s="4"/>
    </row>
    <row r="4" spans="1:16" s="15" customFormat="1" ht="15.75" x14ac:dyDescent="0.2">
      <c r="A4" s="196" t="s">
        <v>69</v>
      </c>
      <c r="B4" s="247"/>
      <c r="C4" s="247"/>
    </row>
    <row r="5" spans="1:16" s="3" customFormat="1" ht="6.6" customHeight="1" x14ac:dyDescent="0.2">
      <c r="A5" s="195"/>
      <c r="B5" s="4"/>
    </row>
    <row r="6" spans="1:16" s="15" customFormat="1" ht="15.75" x14ac:dyDescent="0.2">
      <c r="A6" s="196" t="s">
        <v>104</v>
      </c>
      <c r="B6" s="247"/>
      <c r="C6" s="247"/>
    </row>
    <row r="7" spans="1:16" s="3" customFormat="1" ht="6.6" customHeight="1" x14ac:dyDescent="0.2">
      <c r="A7" s="197"/>
      <c r="B7" s="16"/>
      <c r="C7" s="16"/>
    </row>
    <row r="8" spans="1:16" s="3" customFormat="1" x14ac:dyDescent="0.2">
      <c r="A8" s="198" t="s">
        <v>103</v>
      </c>
      <c r="B8" s="98"/>
      <c r="C8" s="16"/>
    </row>
    <row r="9" spans="1:16" s="3" customFormat="1" ht="6.6" customHeight="1" x14ac:dyDescent="0.2">
      <c r="A9" s="198"/>
      <c r="B9" s="16"/>
      <c r="C9" s="16"/>
    </row>
    <row r="10" spans="1:16" s="5" customFormat="1" x14ac:dyDescent="0.2">
      <c r="A10" s="199"/>
      <c r="B10" s="43" t="s">
        <v>87</v>
      </c>
      <c r="J10" s="17"/>
      <c r="K10" s="18"/>
      <c r="O10" s="17"/>
      <c r="P10" s="18"/>
    </row>
    <row r="11" spans="1:16" s="116" customFormat="1" ht="18" customHeight="1" x14ac:dyDescent="0.2">
      <c r="A11" s="200" t="s">
        <v>70</v>
      </c>
      <c r="B11" s="114" t="str">
        <f>'Hilfsblatt, Referenzen'!D18</f>
        <v>Bsp. Rampe Süd</v>
      </c>
      <c r="C11" s="115" t="str">
        <f>'Hilfsblatt, Referenzen'!E18</f>
        <v>Bsp. Rampe Nord</v>
      </c>
      <c r="D11" s="114">
        <f>'Hilfsblatt, Referenzen'!F18</f>
        <v>0</v>
      </c>
      <c r="E11" s="115"/>
      <c r="J11" s="117"/>
      <c r="K11" s="118"/>
      <c r="O11" s="117"/>
      <c r="P11" s="118"/>
    </row>
    <row r="12" spans="1:16" s="19" customFormat="1" x14ac:dyDescent="0.2">
      <c r="A12" s="201" t="s">
        <v>105</v>
      </c>
      <c r="B12" s="10"/>
      <c r="C12" s="10"/>
      <c r="D12" s="10"/>
      <c r="E12" s="10"/>
      <c r="J12" s="20"/>
      <c r="K12" s="21"/>
      <c r="O12" s="20"/>
      <c r="P12" s="21"/>
    </row>
    <row r="13" spans="1:16" s="19" customFormat="1" x14ac:dyDescent="0.2">
      <c r="A13" s="202" t="s">
        <v>56</v>
      </c>
      <c r="B13" s="10"/>
      <c r="C13" s="10"/>
      <c r="D13" s="10"/>
      <c r="E13" s="10"/>
      <c r="J13" s="20"/>
      <c r="K13" s="21"/>
      <c r="O13" s="20"/>
      <c r="P13" s="21"/>
    </row>
    <row r="14" spans="1:16" s="19" customFormat="1" x14ac:dyDescent="0.2">
      <c r="A14" s="202" t="s">
        <v>57</v>
      </c>
      <c r="B14" s="10"/>
      <c r="C14" s="10"/>
      <c r="D14" s="10"/>
      <c r="E14" s="10"/>
      <c r="J14" s="20"/>
      <c r="K14" s="21"/>
      <c r="O14" s="20"/>
      <c r="P14" s="21"/>
    </row>
    <row r="15" spans="1:16" s="30" customFormat="1" x14ac:dyDescent="0.2">
      <c r="A15" s="203" t="s">
        <v>58</v>
      </c>
      <c r="B15" s="29"/>
      <c r="C15" s="29"/>
      <c r="D15" s="29"/>
      <c r="E15" s="29"/>
      <c r="J15" s="31"/>
      <c r="K15" s="32"/>
      <c r="O15" s="31"/>
      <c r="P15" s="32"/>
    </row>
    <row r="16" spans="1:16" s="33" customFormat="1" x14ac:dyDescent="0.2">
      <c r="A16" s="204" t="s">
        <v>95</v>
      </c>
      <c r="B16" s="6"/>
      <c r="C16" s="6"/>
      <c r="D16" s="6"/>
      <c r="E16" s="6"/>
      <c r="J16" s="34"/>
      <c r="K16" s="35"/>
      <c r="O16" s="34"/>
      <c r="P16" s="35"/>
    </row>
    <row r="17" spans="1:16" s="33" customFormat="1" x14ac:dyDescent="0.2">
      <c r="A17" s="204" t="s">
        <v>96</v>
      </c>
      <c r="B17" s="6"/>
      <c r="C17" s="6"/>
      <c r="D17" s="6"/>
      <c r="E17" s="6"/>
      <c r="J17" s="34"/>
      <c r="K17" s="35"/>
      <c r="O17" s="34"/>
      <c r="P17" s="35"/>
    </row>
    <row r="18" spans="1:16" s="33" customFormat="1" x14ac:dyDescent="0.2">
      <c r="A18" s="204" t="s">
        <v>97</v>
      </c>
      <c r="B18" s="6"/>
      <c r="C18" s="6"/>
      <c r="D18" s="6"/>
      <c r="E18" s="6"/>
      <c r="J18" s="34"/>
      <c r="K18" s="35"/>
      <c r="O18" s="34"/>
      <c r="P18" s="35"/>
    </row>
    <row r="19" spans="1:16" s="36" customFormat="1" x14ac:dyDescent="0.2">
      <c r="A19" s="205" t="s">
        <v>98</v>
      </c>
      <c r="B19" s="11"/>
      <c r="C19" s="11"/>
      <c r="D19" s="11"/>
      <c r="E19" s="11"/>
      <c r="J19" s="37"/>
      <c r="K19" s="38"/>
      <c r="O19" s="37"/>
      <c r="P19" s="38"/>
    </row>
    <row r="20" spans="1:16" s="39" customFormat="1" x14ac:dyDescent="0.2">
      <c r="A20" s="206" t="s">
        <v>106</v>
      </c>
      <c r="B20" s="13"/>
      <c r="K20" s="40"/>
      <c r="L20" s="41"/>
      <c r="O20" s="42"/>
    </row>
    <row r="21" spans="1:16" s="25" customFormat="1" x14ac:dyDescent="0.2">
      <c r="A21" s="207" t="s">
        <v>93</v>
      </c>
      <c r="B21" s="7"/>
    </row>
    <row r="22" spans="1:16" s="25" customFormat="1" x14ac:dyDescent="0.2">
      <c r="A22" s="204" t="s">
        <v>62</v>
      </c>
      <c r="B22" s="7"/>
    </row>
    <row r="23" spans="1:16" s="25" customFormat="1" x14ac:dyDescent="0.2">
      <c r="A23" s="204" t="s">
        <v>67</v>
      </c>
      <c r="B23" s="7"/>
    </row>
    <row r="24" spans="1:16" s="25" customFormat="1" x14ac:dyDescent="0.2">
      <c r="A24" s="204" t="s">
        <v>68</v>
      </c>
      <c r="B24" s="7"/>
    </row>
    <row r="25" spans="1:16" s="97" customFormat="1" x14ac:dyDescent="0.2">
      <c r="A25" s="208" t="s">
        <v>49</v>
      </c>
    </row>
    <row r="26" spans="1:16" s="22" customFormat="1" x14ac:dyDescent="0.2">
      <c r="A26" s="209" t="s">
        <v>101</v>
      </c>
      <c r="B26" s="8"/>
      <c r="J26" s="23"/>
      <c r="K26" s="24"/>
      <c r="O26" s="23"/>
      <c r="P26" s="24"/>
    </row>
    <row r="27" spans="1:16" s="89" customFormat="1" x14ac:dyDescent="0.2">
      <c r="A27" s="210" t="s">
        <v>102</v>
      </c>
      <c r="B27" s="89">
        <v>200</v>
      </c>
      <c r="J27" s="104"/>
      <c r="O27" s="104"/>
    </row>
    <row r="28" spans="1:16" s="92" customFormat="1" x14ac:dyDescent="0.2">
      <c r="A28" s="210" t="s">
        <v>52</v>
      </c>
      <c r="B28" s="92">
        <v>20</v>
      </c>
      <c r="J28" s="105"/>
      <c r="O28" s="105"/>
    </row>
    <row r="29" spans="1:16" s="92" customFormat="1" x14ac:dyDescent="0.2">
      <c r="A29" s="210" t="s">
        <v>51</v>
      </c>
      <c r="B29" s="92">
        <v>0</v>
      </c>
    </row>
    <row r="30" spans="1:16" s="92" customFormat="1" x14ac:dyDescent="0.2">
      <c r="A30" s="210" t="s">
        <v>59</v>
      </c>
      <c r="B30" s="92">
        <v>0</v>
      </c>
    </row>
    <row r="31" spans="1:16" s="92" customFormat="1" x14ac:dyDescent="0.2">
      <c r="A31" s="210" t="s">
        <v>73</v>
      </c>
      <c r="B31" s="92">
        <v>20</v>
      </c>
    </row>
    <row r="32" spans="1:16" s="92" customFormat="1" x14ac:dyDescent="0.2">
      <c r="A32" s="211" t="s">
        <v>92</v>
      </c>
      <c r="B32" s="92">
        <v>800</v>
      </c>
    </row>
    <row r="33" spans="1:2" s="106" customFormat="1" x14ac:dyDescent="0.2">
      <c r="A33" s="212" t="s">
        <v>91</v>
      </c>
      <c r="B33" s="106">
        <v>800</v>
      </c>
    </row>
    <row r="34" spans="1:2" s="194" customFormat="1" x14ac:dyDescent="0.2">
      <c r="A34" s="207" t="s">
        <v>135</v>
      </c>
    </row>
    <row r="35" spans="1:2" s="65" customFormat="1" x14ac:dyDescent="0.2">
      <c r="A35" s="204" t="s">
        <v>136</v>
      </c>
      <c r="B35" s="62"/>
    </row>
    <row r="36" spans="1:2" s="65" customFormat="1" x14ac:dyDescent="0.2">
      <c r="A36" s="204" t="s">
        <v>138</v>
      </c>
      <c r="B36" s="62"/>
    </row>
    <row r="37" spans="1:2" s="194" customFormat="1" x14ac:dyDescent="0.2">
      <c r="A37" s="204" t="s">
        <v>137</v>
      </c>
    </row>
    <row r="38" spans="1:2" s="27" customFormat="1" x14ac:dyDescent="0.2">
      <c r="A38" s="213" t="s">
        <v>33</v>
      </c>
      <c r="B38" s="14"/>
    </row>
    <row r="39" spans="1:2" s="28" customFormat="1" x14ac:dyDescent="0.2">
      <c r="A39" s="202" t="s">
        <v>66</v>
      </c>
      <c r="B39" s="12"/>
    </row>
    <row r="40" spans="1:2" s="28" customFormat="1" x14ac:dyDescent="0.2">
      <c r="A40" s="202" t="s">
        <v>54</v>
      </c>
      <c r="B40" s="12"/>
    </row>
    <row r="41" spans="1:2" s="28" customFormat="1" x14ac:dyDescent="0.2">
      <c r="A41" s="202" t="s">
        <v>139</v>
      </c>
      <c r="B41" s="12"/>
    </row>
    <row r="42" spans="1:2" s="28" customFormat="1" x14ac:dyDescent="0.2">
      <c r="A42" s="202" t="s">
        <v>55</v>
      </c>
      <c r="B42" s="12"/>
    </row>
    <row r="43" spans="1:2" s="28" customFormat="1" x14ac:dyDescent="0.2">
      <c r="A43" s="202" t="s">
        <v>63</v>
      </c>
      <c r="B43" s="12"/>
    </row>
    <row r="44" spans="1:2" s="28" customFormat="1" x14ac:dyDescent="0.2">
      <c r="A44" s="202" t="s">
        <v>64</v>
      </c>
      <c r="B44" s="12"/>
    </row>
    <row r="45" spans="1:2" s="28" customFormat="1" x14ac:dyDescent="0.2">
      <c r="A45" s="202" t="s">
        <v>65</v>
      </c>
      <c r="B45" s="12"/>
    </row>
    <row r="46" spans="1:2" s="107" customFormat="1" x14ac:dyDescent="0.2">
      <c r="A46" s="214" t="s">
        <v>107</v>
      </c>
    </row>
    <row r="47" spans="1:2" s="106" customFormat="1" x14ac:dyDescent="0.2">
      <c r="A47" s="215" t="s">
        <v>90</v>
      </c>
      <c r="B47" s="106">
        <v>1000</v>
      </c>
    </row>
    <row r="48" spans="1:2" s="26" customFormat="1" x14ac:dyDescent="0.2">
      <c r="A48" s="203" t="s">
        <v>71</v>
      </c>
      <c r="B48" s="9"/>
    </row>
    <row r="49" spans="1:2" s="25" customFormat="1" x14ac:dyDescent="0.2">
      <c r="A49" s="204" t="s">
        <v>53</v>
      </c>
      <c r="B49" s="7"/>
    </row>
    <row r="50" spans="1:2" s="25" customFormat="1" x14ac:dyDescent="0.2">
      <c r="A50" s="204" t="s">
        <v>72</v>
      </c>
      <c r="B50" s="7"/>
    </row>
    <row r="51" spans="1:2" s="25" customFormat="1" x14ac:dyDescent="0.2">
      <c r="A51" s="204" t="s">
        <v>60</v>
      </c>
      <c r="B51" s="7"/>
    </row>
    <row r="52" spans="1:2" s="25" customFormat="1" x14ac:dyDescent="0.2">
      <c r="A52" s="204" t="s">
        <v>61</v>
      </c>
      <c r="B52" s="7"/>
    </row>
    <row r="53" spans="1:2" s="97" customFormat="1" x14ac:dyDescent="0.2">
      <c r="A53" s="208" t="s">
        <v>107</v>
      </c>
    </row>
    <row r="54" spans="1:2" s="109" customFormat="1" x14ac:dyDescent="0.2">
      <c r="A54" s="216"/>
      <c r="B54" s="108"/>
    </row>
  </sheetData>
  <sheetProtection formatColumns="0" insertColumns="0" deleteColumns="0"/>
  <mergeCells count="3">
    <mergeCell ref="B4:C4"/>
    <mergeCell ref="B6:C6"/>
    <mergeCell ref="A2:B2"/>
  </mergeCells>
  <pageMargins left="0.7" right="0.7" top="0.78740157499999996" bottom="0.78740157499999996" header="0.3" footer="0.3"/>
  <pageSetup paperSize="9" scale="91" orientation="portrait" r:id="rId1"/>
  <colBreaks count="1" manualBreakCount="1">
    <brk id="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133350</xdr:rowOff>
                  </from>
                  <to>
                    <xdr:col>1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133350</xdr:rowOff>
                  </from>
                  <to>
                    <xdr:col>2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6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133350</xdr:rowOff>
                  </from>
                  <to>
                    <xdr:col>3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7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3</xdr:col>
                    <xdr:colOff>247650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161925</xdr:rowOff>
                  </from>
                  <to>
                    <xdr:col>1</xdr:col>
                    <xdr:colOff>247650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9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161925</xdr:rowOff>
                  </from>
                  <to>
                    <xdr:col>2</xdr:col>
                    <xdr:colOff>247650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133350</xdr:rowOff>
                  </from>
                  <to>
                    <xdr:col>1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133350</xdr:rowOff>
                  </from>
                  <to>
                    <xdr:col>2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2" name="Check Box 52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133350</xdr:rowOff>
                  </from>
                  <to>
                    <xdr:col>1</xdr:col>
                    <xdr:colOff>247650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3" name="Check Box 53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133350</xdr:rowOff>
                  </from>
                  <to>
                    <xdr:col>1</xdr:col>
                    <xdr:colOff>247650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4" name="Check Box 5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133350</xdr:rowOff>
                  </from>
                  <to>
                    <xdr:col>1</xdr:col>
                    <xdr:colOff>247650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5" name="Check Box 55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133350</xdr:rowOff>
                  </from>
                  <to>
                    <xdr:col>1</xdr:col>
                    <xdr:colOff>247650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16" name="Check Box 56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133350</xdr:rowOff>
                  </from>
                  <to>
                    <xdr:col>2</xdr:col>
                    <xdr:colOff>247650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17" name="Check Box 57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133350</xdr:rowOff>
                  </from>
                  <to>
                    <xdr:col>2</xdr:col>
                    <xdr:colOff>247650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18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133350</xdr:rowOff>
                  </from>
                  <to>
                    <xdr:col>3</xdr:col>
                    <xdr:colOff>247650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19" name="Check Box 59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133350</xdr:rowOff>
                  </from>
                  <to>
                    <xdr:col>3</xdr:col>
                    <xdr:colOff>247650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0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133350</xdr:rowOff>
                  </from>
                  <to>
                    <xdr:col>3</xdr:col>
                    <xdr:colOff>247650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1" name="Check Box 61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133350</xdr:rowOff>
                  </from>
                  <to>
                    <xdr:col>3</xdr:col>
                    <xdr:colOff>247650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2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133350</xdr:rowOff>
                  </from>
                  <to>
                    <xdr:col>2</xdr:col>
                    <xdr:colOff>247650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23" name="Check Box 63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133350</xdr:rowOff>
                  </from>
                  <to>
                    <xdr:col>2</xdr:col>
                    <xdr:colOff>247650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24" name="Check Box 64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0</xdr:rowOff>
                  </from>
                  <to>
                    <xdr:col>1</xdr:col>
                    <xdr:colOff>247650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25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161925</xdr:rowOff>
                  </from>
                  <to>
                    <xdr:col>1</xdr:col>
                    <xdr:colOff>247650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26" name="Check Box 66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161925</xdr:rowOff>
                  </from>
                  <to>
                    <xdr:col>1</xdr:col>
                    <xdr:colOff>247650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27" name="Check Box 67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161925</xdr:rowOff>
                  </from>
                  <to>
                    <xdr:col>1</xdr:col>
                    <xdr:colOff>247650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28" name="Check Box 68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161925</xdr:rowOff>
                  </from>
                  <to>
                    <xdr:col>1</xdr:col>
                    <xdr:colOff>247650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29" name="Check Box 69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161925</xdr:rowOff>
                  </from>
                  <to>
                    <xdr:col>1</xdr:col>
                    <xdr:colOff>247650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30" name="Check Box 70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161925</xdr:rowOff>
                  </from>
                  <to>
                    <xdr:col>1</xdr:col>
                    <xdr:colOff>247650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31" name="Check Box 7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133350</xdr:rowOff>
                  </from>
                  <to>
                    <xdr:col>1</xdr:col>
                    <xdr:colOff>247650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32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133350</xdr:rowOff>
                  </from>
                  <to>
                    <xdr:col>2</xdr:col>
                    <xdr:colOff>247650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33" name="Check Box 73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133350</xdr:rowOff>
                  </from>
                  <to>
                    <xdr:col>3</xdr:col>
                    <xdr:colOff>247650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34" name="Check Box 74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133350</xdr:rowOff>
                  </from>
                  <to>
                    <xdr:col>1</xdr:col>
                    <xdr:colOff>247650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35" name="Check Box 75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133350</xdr:rowOff>
                  </from>
                  <to>
                    <xdr:col>1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36" name="Check Box 76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133350</xdr:rowOff>
                  </from>
                  <to>
                    <xdr:col>2</xdr:col>
                    <xdr:colOff>247650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37" name="Check Box 77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133350</xdr:rowOff>
                  </from>
                  <to>
                    <xdr:col>2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38" name="Check Box 78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133350</xdr:rowOff>
                  </from>
                  <to>
                    <xdr:col>3</xdr:col>
                    <xdr:colOff>247650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39" name="Check Box 79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133350</xdr:rowOff>
                  </from>
                  <to>
                    <xdr:col>3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40" name="Check Box 83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0</xdr:rowOff>
                  </from>
                  <to>
                    <xdr:col>2</xdr:col>
                    <xdr:colOff>247650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41" name="Check Box 84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161925</xdr:rowOff>
                  </from>
                  <to>
                    <xdr:col>2</xdr:col>
                    <xdr:colOff>247650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42" name="Check Box 85">
              <controlPr defaultSize="0" autoFill="0" autoLine="0" autoPict="0">
                <anchor moveWithCells="1">
                  <from>
                    <xdr:col>2</xdr:col>
                    <xdr:colOff>9525</xdr:colOff>
                    <xdr:row>39</xdr:row>
                    <xdr:rowOff>161925</xdr:rowOff>
                  </from>
                  <to>
                    <xdr:col>2</xdr:col>
                    <xdr:colOff>247650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43" name="Check Box 86">
              <controlPr defaultSize="0" autoFill="0" autoLine="0" autoPict="0">
                <anchor moveWithCells="1">
                  <from>
                    <xdr:col>2</xdr:col>
                    <xdr:colOff>9525</xdr:colOff>
                    <xdr:row>40</xdr:row>
                    <xdr:rowOff>161925</xdr:rowOff>
                  </from>
                  <to>
                    <xdr:col>2</xdr:col>
                    <xdr:colOff>247650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44" name="Check Box 87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161925</xdr:rowOff>
                  </from>
                  <to>
                    <xdr:col>2</xdr:col>
                    <xdr:colOff>247650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45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42</xdr:row>
                    <xdr:rowOff>161925</xdr:rowOff>
                  </from>
                  <to>
                    <xdr:col>2</xdr:col>
                    <xdr:colOff>247650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46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43</xdr:row>
                    <xdr:rowOff>161925</xdr:rowOff>
                  </from>
                  <to>
                    <xdr:col>2</xdr:col>
                    <xdr:colOff>247650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47" name="Check Box 90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0</xdr:rowOff>
                  </from>
                  <to>
                    <xdr:col>3</xdr:col>
                    <xdr:colOff>247650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48" name="Check Box 91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161925</xdr:rowOff>
                  </from>
                  <to>
                    <xdr:col>3</xdr:col>
                    <xdr:colOff>247650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49" name="Check Box 92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161925</xdr:rowOff>
                  </from>
                  <to>
                    <xdr:col>3</xdr:col>
                    <xdr:colOff>247650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50" name="Check Box 93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161925</xdr:rowOff>
                  </from>
                  <to>
                    <xdr:col>3</xdr:col>
                    <xdr:colOff>247650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51" name="Check Box 94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161925</xdr:rowOff>
                  </from>
                  <to>
                    <xdr:col>3</xdr:col>
                    <xdr:colOff>247650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52" name="Check Box 95">
              <controlPr defaultSize="0" autoFill="0" autoLine="0" autoPict="0">
                <anchor moveWithCells="1">
                  <from>
                    <xdr:col>3</xdr:col>
                    <xdr:colOff>9525</xdr:colOff>
                    <xdr:row>42</xdr:row>
                    <xdr:rowOff>161925</xdr:rowOff>
                  </from>
                  <to>
                    <xdr:col>3</xdr:col>
                    <xdr:colOff>247650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53" name="Check Box 96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161925</xdr:rowOff>
                  </from>
                  <to>
                    <xdr:col>3</xdr:col>
                    <xdr:colOff>247650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54" name="Check Box 97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133350</xdr:rowOff>
                  </from>
                  <to>
                    <xdr:col>3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55" name="Check Box 113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133350</xdr:rowOff>
                  </from>
                  <to>
                    <xdr:col>1</xdr:col>
                    <xdr:colOff>247650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56" name="Check Box 114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133350</xdr:rowOff>
                  </from>
                  <to>
                    <xdr:col>2</xdr:col>
                    <xdr:colOff>247650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57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133350</xdr:rowOff>
                  </from>
                  <to>
                    <xdr:col>3</xdr:col>
                    <xdr:colOff>247650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58" name="Check Box 117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133350</xdr:rowOff>
                  </from>
                  <to>
                    <xdr:col>1</xdr:col>
                    <xdr:colOff>247650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59" name="Check Box 118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133350</xdr:rowOff>
                  </from>
                  <to>
                    <xdr:col>3</xdr:col>
                    <xdr:colOff>247650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60" name="Check Box 119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133350</xdr:rowOff>
                  </from>
                  <to>
                    <xdr:col>2</xdr:col>
                    <xdr:colOff>247650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61" name="Check Box 120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133350</xdr:rowOff>
                  </from>
                  <to>
                    <xdr:col>1</xdr:col>
                    <xdr:colOff>247650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62" name="Check Box 121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133350</xdr:rowOff>
                  </from>
                  <to>
                    <xdr:col>3</xdr:col>
                    <xdr:colOff>247650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63" name="Check Box 122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133350</xdr:rowOff>
                  </from>
                  <to>
                    <xdr:col>2</xdr:col>
                    <xdr:colOff>247650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64" name="Check Box 136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133350</xdr:rowOff>
                  </from>
                  <to>
                    <xdr:col>1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65" name="Check Box 137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133350</xdr:rowOff>
                  </from>
                  <to>
                    <xdr:col>2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66" name="Check Box 138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133350</xdr:rowOff>
                  </from>
                  <to>
                    <xdr:col>3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67" name="Check Box 140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0</xdr:rowOff>
                  </from>
                  <to>
                    <xdr:col>1</xdr:col>
                    <xdr:colOff>247650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68" name="Check Box 141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161925</xdr:rowOff>
                  </from>
                  <to>
                    <xdr:col>1</xdr:col>
                    <xdr:colOff>247650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69" name="Check Box 142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0</xdr:rowOff>
                  </from>
                  <to>
                    <xdr:col>2</xdr:col>
                    <xdr:colOff>247650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70" name="Check Box 143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161925</xdr:rowOff>
                  </from>
                  <to>
                    <xdr:col>2</xdr:col>
                    <xdr:colOff>247650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71" name="Check Box 144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0</xdr:rowOff>
                  </from>
                  <to>
                    <xdr:col>3</xdr:col>
                    <xdr:colOff>247650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72" name="Check Box 145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161925</xdr:rowOff>
                  </from>
                  <to>
                    <xdr:col>3</xdr:col>
                    <xdr:colOff>247650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73" name="Check Box 147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161925</xdr:rowOff>
                  </from>
                  <to>
                    <xdr:col>1</xdr:col>
                    <xdr:colOff>247650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74" name="Check Box 149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161925</xdr:rowOff>
                  </from>
                  <to>
                    <xdr:col>2</xdr:col>
                    <xdr:colOff>247650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75" name="Check Box 151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161925</xdr:rowOff>
                  </from>
                  <to>
                    <xdr:col>3</xdr:col>
                    <xdr:colOff>247650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Hilfsblatt, Referenzen</vt:lpstr>
      <vt:lpstr>Lagerliste</vt:lpstr>
      <vt:lpstr>Lagerkonzept</vt:lpstr>
      <vt:lpstr>Absicherung Güterumschlag</vt:lpstr>
      <vt:lpstr>Brennbarkeitsgrad</vt:lpstr>
      <vt:lpstr>'Absicherung Güterumschlag'!Druckbereich</vt:lpstr>
      <vt:lpstr>'Hilfsblatt, Referenzen'!Druckbereich</vt:lpstr>
      <vt:lpstr>Lagerkonzept!Druckbereich</vt:lpstr>
      <vt:lpstr>Lagerliste!Druckbereich</vt:lpstr>
      <vt:lpstr>Lagerart</vt:lpstr>
      <vt:lpstr>Lagerdichte</vt:lpstr>
      <vt:lpstr>Stapelhöhe</vt:lpstr>
      <vt:lpstr>WGK</vt:lpstr>
    </vt:vector>
  </TitlesOfParts>
  <Company>Baudirektion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Kindler</dc:creator>
  <dc:description>Diese Tabelle hilft beim Erstellen eines umfassenden Lagerkonzepts. Ebenfalls können damit Anforderungen an die Absicherung des Güterumschlagplatzes und an den Löschwasserrückhalt abgeleitet werden.</dc:description>
  <cp:lastModifiedBy>Güttinger Elisabeth</cp:lastModifiedBy>
  <cp:lastPrinted>2017-10-23T14:28:11Z</cp:lastPrinted>
  <dcterms:created xsi:type="dcterms:W3CDTF">2009-08-04T13:33:46Z</dcterms:created>
  <dcterms:modified xsi:type="dcterms:W3CDTF">2020-11-25T14:06:43Z</dcterms:modified>
</cp:coreProperties>
</file>