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Fals2\4_San_Projekte\45_Schiessen\07_Betriebserhebungen\Erhebung_2021\"/>
    </mc:Choice>
  </mc:AlternateContent>
  <workbookProtection workbookAlgorithmName="SHA-512" workbookHashValue="tOUKotDvA5sKwEJVb/1DurGB1ue7c+RmZj1enyYVez29hYtzut1fbbs8B5NAX4WWZsDbM98Zozm4AgK9+nMThg==" workbookSaltValue="4YYsbi7IUZA0cStP+Rz8cQ==" workbookSpinCount="100000" lockStructure="1"/>
  <bookViews>
    <workbookView xWindow="240" yWindow="45" windowWidth="17520" windowHeight="9780"/>
  </bookViews>
  <sheets>
    <sheet name="Betriebsdaten 2019 und 2020" sheetId="1" r:id="rId1"/>
  </sheets>
  <calcPr calcId="162913"/>
</workbook>
</file>

<file path=xl/calcChain.xml><?xml version="1.0" encoding="utf-8"?>
<calcChain xmlns="http://schemas.openxmlformats.org/spreadsheetml/2006/main">
  <c r="J97" i="1" l="1"/>
  <c r="J96" i="1"/>
  <c r="J67" i="1"/>
  <c r="J68" i="1"/>
  <c r="J20" i="1"/>
  <c r="J21" i="1"/>
  <c r="J22" i="1"/>
  <c r="J25" i="1"/>
  <c r="J26" i="1"/>
  <c r="J17" i="1"/>
</calcChain>
</file>

<file path=xl/sharedStrings.xml><?xml version="1.0" encoding="utf-8"?>
<sst xmlns="http://schemas.openxmlformats.org/spreadsheetml/2006/main" count="149" uniqueCount="91">
  <si>
    <t>Ansprechperson:</t>
  </si>
  <si>
    <t>Abteilung:</t>
  </si>
  <si>
    <t>Telefon-Nr.:</t>
  </si>
  <si>
    <t>Gemeinde/Stadt:</t>
  </si>
  <si>
    <t>300m-Schiessanlage</t>
  </si>
  <si>
    <t>Name der Anlage:</t>
  </si>
  <si>
    <t>1.</t>
  </si>
  <si>
    <t>2.</t>
  </si>
  <si>
    <t>3.</t>
  </si>
  <si>
    <t>4.</t>
  </si>
  <si>
    <t>Vereinsname</t>
  </si>
  <si>
    <t>Ansprechperson</t>
  </si>
  <si>
    <t>Sturmgewehre und Handfeuerwaffen mit GP 11 oder GP 90</t>
  </si>
  <si>
    <t>2 Std und weniger</t>
  </si>
  <si>
    <t>mehr als 2 Std</t>
  </si>
  <si>
    <t>Anzahl verschossene Patronen</t>
  </si>
  <si>
    <t>Verhältnis der verschossenen Munition</t>
  </si>
  <si>
    <t>GP11 in %</t>
  </si>
  <si>
    <t>GP90 in %</t>
  </si>
  <si>
    <t xml:space="preserve">Schiessbetrieb
gemäss Anhang 7 LSV
</t>
  </si>
  <si>
    <t>Die folgenden Vereine benützen diese Anlage:</t>
  </si>
  <si>
    <t>50m-Schiessanlage</t>
  </si>
  <si>
    <t>Faustfeuerwaffen (Grosskaliberpistolen) mit Kaliber 9.00 mm und 7.65 mm</t>
  </si>
  <si>
    <t>Waffenkategorie a.</t>
  </si>
  <si>
    <t>Waffenkategorie b.</t>
  </si>
  <si>
    <t>Faustfeuerwaffen (Kleinkaliberpistolen) mit Kaliber 0.22 l.r.</t>
  </si>
  <si>
    <t>Waffenkategorie c.</t>
  </si>
  <si>
    <t>Total verschossene Patronen</t>
  </si>
  <si>
    <t>GK in %</t>
  </si>
  <si>
    <t>KK in %</t>
  </si>
  <si>
    <t>Verhältnis Gross- (GK) / Kleinkaliber (KK)</t>
  </si>
  <si>
    <t>Es ist der gesamte Pistolenbetrieb einzutragen, unabhängig, ob mit Gross- oder Kleinkaliber geschossen wurde.</t>
  </si>
  <si>
    <t>Wichtig: Angabe (Schätzung) der % Grosskaliber und % Kleinkaliber</t>
  </si>
  <si>
    <t>Handfeuerwaffen (Kleinkalibergewehre) mit Kaliber 0.22 l.r. (Sportschützen)</t>
  </si>
  <si>
    <t>25m-Schiessanlage</t>
  </si>
  <si>
    <t>Bitte zurücksenden an:</t>
  </si>
  <si>
    <t>Walcheplatz 2</t>
  </si>
  <si>
    <t>8090 Zürich</t>
  </si>
  <si>
    <t>Tel. direkt:</t>
  </si>
  <si>
    <t>Email:</t>
  </si>
  <si>
    <t>Die Richtigkeit der obigen Angaben bestätigt:</t>
  </si>
  <si>
    <t>Name / Stempel</t>
  </si>
  <si>
    <t>Unterschrift</t>
  </si>
  <si>
    <t>Beilagen:</t>
  </si>
  <si>
    <t>Waffenkategorie d.</t>
  </si>
  <si>
    <t>Bitte Beilagen und Unterschrift nicht vergessen (siehe Seite 3)</t>
  </si>
  <si>
    <t>043 259 55 29</t>
  </si>
  <si>
    <t>Tiina-Maria Kunz</t>
  </si>
  <si>
    <t>tiina-maria.kunz@bd.zh.ch</t>
  </si>
  <si>
    <t>Fragebogen - Betriebsdaten 2019 und 2020</t>
  </si>
  <si>
    <t>Vorübungen zu den Bundesübungen (VB)</t>
  </si>
  <si>
    <t>Bundesübungen (B)</t>
  </si>
  <si>
    <t>Schiesskurse (SK)</t>
  </si>
  <si>
    <t>Vereinstrainings und Schiesswettkämpfe (VS)</t>
  </si>
  <si>
    <t>Anzahl Schiessen werktags
(vor- oder nachmittags)</t>
  </si>
  <si>
    <t>Anzahl Schiessen sonntags und an Feiertagen
(vor-  oder nachmittags)</t>
  </si>
  <si>
    <t xml:space="preserve">mehr als 2 Std 
</t>
  </si>
  <si>
    <t xml:space="preserve">mehr als 2 Std </t>
  </si>
  <si>
    <t>Verordnung über das Schiesswesen ausser Dienst (SchV, SR 512.31)</t>
  </si>
  <si>
    <t>Militärische Übungen (M)</t>
  </si>
  <si>
    <t xml:space="preserve">Gemäss Anhang 7 der Lärmschutzverordnung (LSV, SR 814.41) sind bei der Berechnung der Pegelkorrektur alle Schiessen zu berücksichtigen, die innerhalb von drei Jahren regelmässig stattfinden. </t>
  </si>
  <si>
    <t>Schiessvertagungen/Schiessplan der Jahre 2019 und 2020</t>
  </si>
  <si>
    <t>4. Begriffsbestimmungen</t>
  </si>
  <si>
    <t>1 Als Schiessübungen und Ausbildungskurse im Interesse der Landesverteidigung gelten:</t>
  </si>
  <si>
    <t>a. die Bundesübungen:</t>
  </si>
  <si>
    <t>1. Obligatorische Programme 25 m, 50 m und 300 m,</t>
  </si>
  <si>
    <t>2. Feldschiessen 25 m, 50 m und 300 m;</t>
  </si>
  <si>
    <t>– sieben Schiesshalbtagen für die Vereinstrainings und die Schiesswettkämpfe</t>
  </si>
  <si>
    <t>– vier Schiesshalbtagen für die Vorübungen zu den Bundesübungen,</t>
  </si>
  <si>
    <t>2. Schiesswettkämpfe der militärischen Verbände und Vereine;</t>
  </si>
  <si>
    <t>b. die freiwilligen Schiessübungen:</t>
  </si>
  <si>
    <t>1. Schützenmeisterkurse,</t>
  </si>
  <si>
    <t>2. Jungschützenleiterkurse,</t>
  </si>
  <si>
    <t>3. Schützenmeister- und Jungschützenleiter-Wiederholungskurse,</t>
  </si>
  <si>
    <t>4. Jungschützenkurse,</t>
  </si>
  <si>
    <t>5. Nachschiesskurse,</t>
  </si>
  <si>
    <t>6. Verbliebenenkurse.</t>
  </si>
  <si>
    <t>c. die Schiesskurse:</t>
  </si>
  <si>
    <t>B</t>
  </si>
  <si>
    <t xml:space="preserve">1. Vereinstrainings, Schiesswettkämpfe und Vorübungen zu den Bundesübungen. </t>
  </si>
  <si>
    <t>Nach Massgabe der Grösse der Schiessanlage, der Anzahl sie benützenden Schützen, der Mitgliederzahl</t>
  </si>
  <si>
    <t xml:space="preserve"> der darauf trainierenden Schiessvereine sowie der Lärmbelastung kann ausgegangen werden von jährlich:</t>
  </si>
  <si>
    <t xml:space="preserve">Schiessbetrieb
gemäss Anhang 7 LSV 
&amp; Art. 4 Verordnung über das Schiesswesen ausser Dienst
</t>
  </si>
  <si>
    <t>VS</t>
  </si>
  <si>
    <t>VB</t>
  </si>
  <si>
    <t>SK</t>
  </si>
  <si>
    <t>M</t>
  </si>
  <si>
    <t>Abkürzungen</t>
  </si>
  <si>
    <t>Baudirektion des Kantons Zürich / Tiefbauamt</t>
  </si>
  <si>
    <t>Fachstelle Lärmschutz</t>
  </si>
  <si>
    <t>Werden durch den Betrieb der Anlage die Immissionsgrenzwerte überschritten, dürfen keine Schiessanlässe durchgeführt werden, die nicht im Interesse der Landesverteidigung (Art. 4 SchV) 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</si>
</sst>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Fr.&quot;\ * #,##0.00_ ;_ &quot;Fr.&quot;\ * \-#,##0.00_ ;_ &quot;Fr.&quot;\ * &quot;-&quot;??_ ;_ @_ "/>
  </numFmts>
  <fonts count="8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0.5"/>
      <color theme="1"/>
      <name val="Arial Black"/>
      <family val="2"/>
    </font>
    <font>
      <sz val="12"/>
      <color theme="1"/>
      <name val="Arial Black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9" fontId="1" fillId="0" borderId="6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vertical="center"/>
    </xf>
    <xf numFmtId="9" fontId="1" fillId="0" borderId="9" xfId="0" applyNumberFormat="1" applyFont="1" applyBorder="1" applyAlignment="1">
      <alignment vertical="center"/>
    </xf>
    <xf numFmtId="1" fontId="1" fillId="0" borderId="5" xfId="0" applyNumberFormat="1" applyFont="1" applyBorder="1" applyAlignment="1" applyProtection="1">
      <alignment vertical="center"/>
      <protection locked="0"/>
    </xf>
    <xf numFmtId="9" fontId="1" fillId="0" borderId="5" xfId="0" applyNumberFormat="1" applyFont="1" applyBorder="1" applyAlignment="1" applyProtection="1">
      <alignment vertical="center"/>
      <protection locked="0"/>
    </xf>
    <xf numFmtId="1" fontId="1" fillId="0" borderId="3" xfId="0" applyNumberFormat="1" applyFont="1" applyBorder="1" applyAlignment="1" applyProtection="1">
      <alignment vertical="center"/>
      <protection locked="0"/>
    </xf>
    <xf numFmtId="9" fontId="1" fillId="0" borderId="3" xfId="0" applyNumberFormat="1" applyFont="1" applyBorder="1" applyAlignment="1" applyProtection="1">
      <alignment vertical="center"/>
      <protection locked="0"/>
    </xf>
    <xf numFmtId="1" fontId="1" fillId="0" borderId="8" xfId="0" applyNumberFormat="1" applyFont="1" applyBorder="1" applyAlignment="1" applyProtection="1">
      <alignment vertical="center"/>
      <protection locked="0"/>
    </xf>
    <xf numFmtId="9" fontId="1" fillId="0" borderId="8" xfId="0" applyNumberFormat="1" applyFont="1" applyBorder="1" applyAlignment="1" applyProtection="1">
      <alignment vertical="center"/>
      <protection locked="0"/>
    </xf>
    <xf numFmtId="1" fontId="1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" fontId="1" fillId="0" borderId="23" xfId="0" applyNumberFormat="1" applyFont="1" applyBorder="1" applyAlignment="1" applyProtection="1">
      <alignment vertical="center"/>
      <protection locked="0"/>
    </xf>
    <xf numFmtId="9" fontId="1" fillId="0" borderId="23" xfId="0" applyNumberFormat="1" applyFont="1" applyBorder="1" applyAlignment="1" applyProtection="1">
      <alignment vertical="center"/>
      <protection locked="0"/>
    </xf>
    <xf numFmtId="9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64" fontId="1" fillId="0" borderId="0" xfId="1" applyFont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164" fontId="1" fillId="0" borderId="0" xfId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49" fontId="1" fillId="0" borderId="0" xfId="0" applyNumberFormat="1" applyFont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39</xdr:row>
      <xdr:rowOff>0</xdr:rowOff>
    </xdr:from>
    <xdr:to>
      <xdr:col>6</xdr:col>
      <xdr:colOff>245745</xdr:colOff>
      <xdr:row>42</xdr:row>
      <xdr:rowOff>21772</xdr:rowOff>
    </xdr:to>
    <xdr:sp macro="" textlink="">
      <xdr:nvSpPr>
        <xdr:cNvPr id="5" name="Textfeld 2"/>
        <xdr:cNvSpPr txBox="1">
          <a:spLocks noChangeArrowheads="1"/>
        </xdr:cNvSpPr>
      </xdr:nvSpPr>
      <xdr:spPr bwMode="auto">
        <a:xfrm>
          <a:off x="5510893" y="15689036"/>
          <a:ext cx="24574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endParaRPr lang="de-C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de-C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view="pageLayout" zoomScale="60" zoomScaleNormal="100" zoomScalePageLayoutView="60" workbookViewId="0">
      <selection activeCell="J17" sqref="J17"/>
    </sheetView>
  </sheetViews>
  <sheetFormatPr baseColWidth="10" defaultColWidth="8.7109375" defaultRowHeight="13.5" x14ac:dyDescent="0.25"/>
  <cols>
    <col min="1" max="1" width="6.5703125" style="1" customWidth="1"/>
    <col min="2" max="2" width="12.140625" style="1" customWidth="1"/>
    <col min="3" max="3" width="14.28515625" style="1" customWidth="1"/>
    <col min="4" max="4" width="15.140625" style="1" customWidth="1"/>
    <col min="5" max="5" width="14.42578125" style="1" customWidth="1"/>
    <col min="6" max="6" width="12.85546875" style="1" customWidth="1"/>
    <col min="7" max="7" width="14.140625" style="1" customWidth="1"/>
    <col min="8" max="8" width="13.5703125" style="1" customWidth="1"/>
    <col min="9" max="9" width="12.7109375" style="1" customWidth="1"/>
    <col min="10" max="10" width="14.140625" style="1" customWidth="1"/>
    <col min="11" max="16384" width="8.7109375" style="1"/>
  </cols>
  <sheetData>
    <row r="1" spans="1:10" ht="32.25" customHeight="1" x14ac:dyDescent="0.2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5.5" customHeight="1" x14ac:dyDescent="0.25">
      <c r="A2" s="73" t="s">
        <v>3</v>
      </c>
      <c r="B2" s="73"/>
      <c r="C2" s="81"/>
      <c r="D2" s="81"/>
      <c r="E2" s="81"/>
      <c r="F2" s="71" t="s">
        <v>0</v>
      </c>
      <c r="G2" s="71"/>
      <c r="H2" s="81"/>
      <c r="I2" s="81"/>
      <c r="J2" s="81"/>
    </row>
    <row r="3" spans="1:10" ht="25.5" customHeight="1" x14ac:dyDescent="0.25">
      <c r="A3" s="71" t="s">
        <v>1</v>
      </c>
      <c r="B3" s="71"/>
      <c r="C3" s="79"/>
      <c r="D3" s="79"/>
      <c r="E3" s="79"/>
      <c r="F3" s="71" t="s">
        <v>2</v>
      </c>
      <c r="G3" s="71"/>
      <c r="H3" s="79"/>
      <c r="I3" s="79"/>
      <c r="J3" s="79"/>
    </row>
    <row r="4" spans="1:10" ht="14.25" customHeight="1" x14ac:dyDescent="0.25"/>
    <row r="5" spans="1:10" ht="25.5" customHeight="1" x14ac:dyDescent="0.25">
      <c r="A5" s="85" t="s">
        <v>4</v>
      </c>
      <c r="B5" s="85"/>
      <c r="C5" s="85"/>
      <c r="F5" s="63" t="s">
        <v>5</v>
      </c>
      <c r="G5" s="103"/>
      <c r="H5" s="103"/>
      <c r="I5" s="103"/>
      <c r="J5" s="103"/>
    </row>
    <row r="6" spans="1:10" ht="25.5" customHeight="1" x14ac:dyDescent="0.25">
      <c r="A6" s="71" t="s">
        <v>20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25.5" customHeight="1" x14ac:dyDescent="0.25">
      <c r="A7" s="3"/>
      <c r="B7" s="71" t="s">
        <v>10</v>
      </c>
      <c r="C7" s="71"/>
      <c r="D7" s="71"/>
      <c r="E7" s="71"/>
      <c r="F7" s="3"/>
      <c r="G7" s="71" t="s">
        <v>11</v>
      </c>
      <c r="H7" s="71"/>
      <c r="I7" s="71"/>
      <c r="J7" s="71"/>
    </row>
    <row r="8" spans="1:10" ht="25.5" customHeight="1" x14ac:dyDescent="0.25">
      <c r="A8" s="2" t="s">
        <v>6</v>
      </c>
      <c r="B8" s="81"/>
      <c r="C8" s="81"/>
      <c r="D8" s="81"/>
      <c r="E8" s="81"/>
      <c r="G8" s="81"/>
      <c r="H8" s="81"/>
      <c r="I8" s="81"/>
      <c r="J8" s="81"/>
    </row>
    <row r="9" spans="1:10" ht="25.5" customHeight="1" x14ac:dyDescent="0.25">
      <c r="A9" s="2" t="s">
        <v>7</v>
      </c>
      <c r="B9" s="79"/>
      <c r="C9" s="79"/>
      <c r="D9" s="79"/>
      <c r="E9" s="79"/>
      <c r="G9" s="79"/>
      <c r="H9" s="79"/>
      <c r="I9" s="79"/>
      <c r="J9" s="79"/>
    </row>
    <row r="10" spans="1:10" ht="25.5" customHeight="1" x14ac:dyDescent="0.25">
      <c r="A10" s="2" t="s">
        <v>8</v>
      </c>
      <c r="B10" s="79"/>
      <c r="C10" s="79"/>
      <c r="D10" s="79"/>
      <c r="E10" s="79"/>
      <c r="G10" s="79"/>
      <c r="H10" s="79"/>
      <c r="I10" s="79"/>
      <c r="J10" s="79"/>
    </row>
    <row r="11" spans="1:10" ht="25.5" customHeight="1" x14ac:dyDescent="0.25">
      <c r="A11" s="2" t="s">
        <v>9</v>
      </c>
      <c r="B11" s="79"/>
      <c r="C11" s="79"/>
      <c r="D11" s="79"/>
      <c r="E11" s="79"/>
      <c r="G11" s="79"/>
      <c r="H11" s="79"/>
      <c r="I11" s="79"/>
      <c r="J11" s="79"/>
    </row>
    <row r="12" spans="1:10" ht="25.5" customHeight="1" x14ac:dyDescent="0.25">
      <c r="A12" s="2"/>
      <c r="B12" s="39"/>
      <c r="C12" s="39"/>
      <c r="D12" s="39"/>
      <c r="E12" s="39"/>
      <c r="G12" s="39"/>
      <c r="H12" s="39"/>
      <c r="I12" s="39"/>
      <c r="J12" s="39"/>
    </row>
    <row r="13" spans="1:10" ht="25.5" customHeight="1" x14ac:dyDescent="0.25">
      <c r="A13" s="4" t="s">
        <v>12</v>
      </c>
      <c r="I13" s="87" t="s">
        <v>23</v>
      </c>
      <c r="J13" s="87"/>
    </row>
    <row r="14" spans="1:10" ht="12" customHeight="1" thickBot="1" x14ac:dyDescent="0.3">
      <c r="A14" s="4"/>
      <c r="H14" s="6"/>
      <c r="I14" s="6"/>
      <c r="J14" s="6"/>
    </row>
    <row r="15" spans="1:10" ht="57.75" customHeight="1" x14ac:dyDescent="0.25">
      <c r="A15" s="104" t="s">
        <v>82</v>
      </c>
      <c r="B15" s="105"/>
      <c r="C15" s="106"/>
      <c r="D15" s="78" t="s">
        <v>54</v>
      </c>
      <c r="E15" s="78"/>
      <c r="F15" s="78" t="s">
        <v>55</v>
      </c>
      <c r="G15" s="78"/>
      <c r="H15" s="40" t="s">
        <v>15</v>
      </c>
      <c r="I15" s="78" t="s">
        <v>16</v>
      </c>
      <c r="J15" s="99"/>
    </row>
    <row r="16" spans="1:10" ht="30" customHeight="1" thickBot="1" x14ac:dyDescent="0.3">
      <c r="A16" s="107"/>
      <c r="B16" s="108"/>
      <c r="C16" s="109"/>
      <c r="D16" s="9" t="s">
        <v>13</v>
      </c>
      <c r="E16" s="42" t="s">
        <v>56</v>
      </c>
      <c r="F16" s="9" t="s">
        <v>13</v>
      </c>
      <c r="G16" s="42" t="s">
        <v>56</v>
      </c>
      <c r="H16" s="10"/>
      <c r="I16" s="11" t="s">
        <v>17</v>
      </c>
      <c r="J16" s="12" t="s">
        <v>18</v>
      </c>
    </row>
    <row r="17" spans="1:10" ht="47.25" customHeight="1" x14ac:dyDescent="0.25">
      <c r="A17" s="102">
        <v>2019</v>
      </c>
      <c r="B17" s="101" t="s">
        <v>53</v>
      </c>
      <c r="C17" s="101"/>
      <c r="D17" s="19"/>
      <c r="E17" s="19"/>
      <c r="F17" s="19"/>
      <c r="G17" s="19"/>
      <c r="H17" s="19"/>
      <c r="I17" s="20"/>
      <c r="J17" s="16" t="str">
        <f>IF(I17=0,"",1-I17)</f>
        <v/>
      </c>
    </row>
    <row r="18" spans="1:10" ht="47.25" customHeight="1" x14ac:dyDescent="0.25">
      <c r="A18" s="93"/>
      <c r="B18" s="97" t="s">
        <v>50</v>
      </c>
      <c r="C18" s="97"/>
      <c r="D18" s="21"/>
      <c r="E18" s="21"/>
      <c r="F18" s="21"/>
      <c r="G18" s="21"/>
      <c r="H18" s="21"/>
      <c r="I18" s="22"/>
      <c r="J18" s="17"/>
    </row>
    <row r="19" spans="1:10" ht="48.75" customHeight="1" x14ac:dyDescent="0.25">
      <c r="A19" s="93"/>
      <c r="B19" s="97" t="s">
        <v>51</v>
      </c>
      <c r="C19" s="97"/>
      <c r="D19" s="21"/>
      <c r="E19" s="21"/>
      <c r="F19" s="21"/>
      <c r="G19" s="21"/>
      <c r="H19" s="21"/>
      <c r="I19" s="22"/>
      <c r="J19" s="17"/>
    </row>
    <row r="20" spans="1:10" ht="48.75" customHeight="1" x14ac:dyDescent="0.25">
      <c r="A20" s="94"/>
      <c r="B20" s="97" t="s">
        <v>52</v>
      </c>
      <c r="C20" s="97"/>
      <c r="D20" s="21"/>
      <c r="E20" s="21"/>
      <c r="F20" s="21"/>
      <c r="G20" s="21"/>
      <c r="H20" s="21"/>
      <c r="I20" s="22"/>
      <c r="J20" s="17" t="str">
        <f t="shared" ref="J20:J26" si="0">IF(I20=0,"",1-I20)</f>
        <v/>
      </c>
    </row>
    <row r="21" spans="1:10" ht="51" customHeight="1" thickBot="1" x14ac:dyDescent="0.3">
      <c r="A21" s="95"/>
      <c r="B21" s="98" t="s">
        <v>59</v>
      </c>
      <c r="C21" s="98"/>
      <c r="D21" s="23"/>
      <c r="E21" s="23"/>
      <c r="F21" s="23"/>
      <c r="G21" s="23"/>
      <c r="H21" s="23"/>
      <c r="I21" s="24"/>
      <c r="J21" s="18" t="str">
        <f t="shared" si="0"/>
        <v/>
      </c>
    </row>
    <row r="22" spans="1:10" ht="45" customHeight="1" x14ac:dyDescent="0.25">
      <c r="A22" s="93">
        <v>2020</v>
      </c>
      <c r="B22" s="96" t="s">
        <v>53</v>
      </c>
      <c r="C22" s="96"/>
      <c r="D22" s="31"/>
      <c r="E22" s="31"/>
      <c r="F22" s="31"/>
      <c r="G22" s="31"/>
      <c r="H22" s="31"/>
      <c r="I22" s="32"/>
      <c r="J22" s="33" t="str">
        <f t="shared" si="0"/>
        <v/>
      </c>
    </row>
    <row r="23" spans="1:10" ht="45" customHeight="1" x14ac:dyDescent="0.25">
      <c r="A23" s="93"/>
      <c r="B23" s="89" t="s">
        <v>50</v>
      </c>
      <c r="C23" s="90"/>
      <c r="D23" s="31"/>
      <c r="E23" s="31"/>
      <c r="F23" s="31"/>
      <c r="G23" s="31"/>
      <c r="H23" s="31"/>
      <c r="I23" s="32"/>
      <c r="J23" s="33"/>
    </row>
    <row r="24" spans="1:10" ht="45.75" customHeight="1" x14ac:dyDescent="0.25">
      <c r="A24" s="93"/>
      <c r="B24" s="89" t="s">
        <v>51</v>
      </c>
      <c r="C24" s="90"/>
      <c r="D24" s="31"/>
      <c r="E24" s="31"/>
      <c r="F24" s="31"/>
      <c r="G24" s="31"/>
      <c r="H24" s="31"/>
      <c r="I24" s="32"/>
      <c r="J24" s="33"/>
    </row>
    <row r="25" spans="1:10" ht="44.25" customHeight="1" x14ac:dyDescent="0.25">
      <c r="A25" s="94"/>
      <c r="B25" s="97" t="s">
        <v>52</v>
      </c>
      <c r="C25" s="97"/>
      <c r="D25" s="21"/>
      <c r="E25" s="21"/>
      <c r="F25" s="21"/>
      <c r="G25" s="21"/>
      <c r="H25" s="21"/>
      <c r="I25" s="22"/>
      <c r="J25" s="17" t="str">
        <f t="shared" si="0"/>
        <v/>
      </c>
    </row>
    <row r="26" spans="1:10" ht="45.75" customHeight="1" thickBot="1" x14ac:dyDescent="0.3">
      <c r="A26" s="95"/>
      <c r="B26" s="98" t="s">
        <v>59</v>
      </c>
      <c r="C26" s="98"/>
      <c r="D26" s="23"/>
      <c r="E26" s="23"/>
      <c r="F26" s="23"/>
      <c r="G26" s="23"/>
      <c r="H26" s="23"/>
      <c r="I26" s="24"/>
      <c r="J26" s="18" t="str">
        <f t="shared" si="0"/>
        <v/>
      </c>
    </row>
    <row r="27" spans="1:10" ht="14.25" customHeight="1" x14ac:dyDescent="0.25"/>
    <row r="28" spans="1:10" ht="40.5" customHeight="1" x14ac:dyDescent="0.25">
      <c r="A28" s="72" t="s">
        <v>60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24" customHeight="1" x14ac:dyDescent="0.25">
      <c r="A29" s="71" t="s">
        <v>45</v>
      </c>
      <c r="B29" s="71"/>
      <c r="C29" s="71"/>
      <c r="D29" s="71"/>
      <c r="E29" s="71"/>
      <c r="F29" s="71"/>
    </row>
    <row r="30" spans="1:10" ht="15" customHeight="1" x14ac:dyDescent="0.25">
      <c r="G30" s="48"/>
      <c r="H30" s="48"/>
      <c r="I30" s="48"/>
      <c r="J30" s="48"/>
    </row>
    <row r="31" spans="1:10" ht="28.5" customHeight="1" x14ac:dyDescent="0.25">
      <c r="A31" s="91" t="s">
        <v>90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8.1" customHeight="1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7.25" customHeight="1" x14ac:dyDescent="0.25">
      <c r="A33" s="60" t="s">
        <v>58</v>
      </c>
      <c r="B33" s="60"/>
      <c r="C33" s="60"/>
      <c r="D33" s="60"/>
      <c r="E33" s="60"/>
      <c r="F33" s="60"/>
      <c r="G33" s="60"/>
      <c r="H33" s="60"/>
      <c r="I33" s="55" t="s">
        <v>87</v>
      </c>
      <c r="J33" s="60"/>
    </row>
    <row r="34" spans="1:10" ht="19.5" customHeight="1" x14ac:dyDescent="0.25">
      <c r="A34" s="53" t="s">
        <v>62</v>
      </c>
    </row>
    <row r="35" spans="1:10" ht="20.25" customHeight="1" x14ac:dyDescent="0.25">
      <c r="A35" s="1" t="s">
        <v>63</v>
      </c>
      <c r="D35" s="35"/>
      <c r="E35" s="35"/>
      <c r="F35" s="35"/>
    </row>
    <row r="36" spans="1:10" ht="20.25" customHeight="1" x14ac:dyDescent="0.25">
      <c r="A36" s="1" t="s">
        <v>64</v>
      </c>
      <c r="D36" s="35"/>
      <c r="E36" s="35"/>
      <c r="I36" s="56"/>
    </row>
    <row r="37" spans="1:10" ht="20.25" customHeight="1" x14ac:dyDescent="0.25">
      <c r="A37" s="52" t="s">
        <v>65</v>
      </c>
      <c r="D37" s="35"/>
      <c r="E37" s="35"/>
      <c r="F37" s="35"/>
      <c r="I37" s="88" t="s">
        <v>78</v>
      </c>
    </row>
    <row r="38" spans="1:10" ht="22.5" customHeight="1" x14ac:dyDescent="0.25">
      <c r="A38" s="52" t="s">
        <v>66</v>
      </c>
      <c r="D38" s="35"/>
      <c r="I38" s="88"/>
    </row>
    <row r="39" spans="1:10" ht="19.5" customHeight="1" x14ac:dyDescent="0.25">
      <c r="A39" s="1" t="s">
        <v>70</v>
      </c>
      <c r="D39" s="35"/>
      <c r="E39" s="35"/>
      <c r="F39" s="35"/>
      <c r="I39" s="56"/>
    </row>
    <row r="40" spans="1:10" ht="19.5" customHeight="1" x14ac:dyDescent="0.25">
      <c r="A40" s="54" t="s">
        <v>79</v>
      </c>
      <c r="D40" s="35"/>
      <c r="E40" s="35"/>
      <c r="I40" s="56"/>
    </row>
    <row r="41" spans="1:10" ht="19.5" customHeight="1" x14ac:dyDescent="0.25">
      <c r="A41" s="54" t="s">
        <v>80</v>
      </c>
      <c r="D41" s="35"/>
      <c r="E41" s="35"/>
      <c r="I41" s="56"/>
    </row>
    <row r="42" spans="1:10" ht="19.5" customHeight="1" x14ac:dyDescent="0.25">
      <c r="A42" s="54" t="s">
        <v>81</v>
      </c>
      <c r="D42" s="35"/>
      <c r="E42" s="35"/>
      <c r="I42" s="56"/>
    </row>
    <row r="43" spans="1:10" ht="19.5" customHeight="1" x14ac:dyDescent="0.25">
      <c r="A43" s="54" t="s">
        <v>67</v>
      </c>
      <c r="D43" s="35"/>
      <c r="E43" s="35"/>
      <c r="F43" s="35"/>
      <c r="I43" s="59" t="s">
        <v>83</v>
      </c>
    </row>
    <row r="44" spans="1:10" ht="19.5" customHeight="1" x14ac:dyDescent="0.25">
      <c r="A44" s="54" t="s">
        <v>68</v>
      </c>
      <c r="D44" s="38"/>
      <c r="E44" s="30"/>
      <c r="F44" s="30"/>
      <c r="G44" s="29"/>
      <c r="I44" s="59" t="s">
        <v>84</v>
      </c>
    </row>
    <row r="45" spans="1:10" ht="19.5" customHeight="1" x14ac:dyDescent="0.25">
      <c r="A45" s="54" t="s">
        <v>69</v>
      </c>
      <c r="D45" s="35"/>
      <c r="E45" s="35"/>
      <c r="F45" s="35"/>
      <c r="G45" s="35"/>
      <c r="I45" s="59" t="s">
        <v>86</v>
      </c>
    </row>
    <row r="46" spans="1:10" ht="19.5" customHeight="1" x14ac:dyDescent="0.25">
      <c r="A46" s="1" t="s">
        <v>77</v>
      </c>
      <c r="D46" s="35"/>
      <c r="I46" s="56"/>
    </row>
    <row r="47" spans="1:10" ht="20.25" customHeight="1" x14ac:dyDescent="0.25">
      <c r="A47" s="54" t="s">
        <v>71</v>
      </c>
      <c r="D47" s="35"/>
      <c r="E47" s="35"/>
      <c r="F47" s="35"/>
      <c r="G47" s="35"/>
      <c r="I47" s="88" t="s">
        <v>85</v>
      </c>
    </row>
    <row r="48" spans="1:10" ht="20.25" customHeight="1" x14ac:dyDescent="0.25">
      <c r="A48" s="54" t="s">
        <v>72</v>
      </c>
      <c r="I48" s="88"/>
    </row>
    <row r="49" spans="1:10" ht="20.25" customHeight="1" x14ac:dyDescent="0.25">
      <c r="A49" s="54" t="s">
        <v>73</v>
      </c>
      <c r="I49" s="88"/>
    </row>
    <row r="50" spans="1:10" ht="20.25" customHeight="1" x14ac:dyDescent="0.25">
      <c r="A50" s="54" t="s">
        <v>74</v>
      </c>
      <c r="B50" s="37"/>
      <c r="C50" s="37"/>
      <c r="D50" s="37"/>
      <c r="E50" s="37"/>
      <c r="F50" s="37"/>
      <c r="I50" s="88"/>
    </row>
    <row r="51" spans="1:10" ht="20.25" customHeight="1" x14ac:dyDescent="0.25">
      <c r="A51" s="54" t="s">
        <v>75</v>
      </c>
      <c r="B51" s="37"/>
      <c r="C51" s="37"/>
      <c r="D51" s="37"/>
      <c r="E51" s="37"/>
      <c r="F51" s="37"/>
      <c r="I51" s="88"/>
    </row>
    <row r="52" spans="1:10" ht="20.25" customHeight="1" x14ac:dyDescent="0.25">
      <c r="A52" s="54" t="s">
        <v>76</v>
      </c>
      <c r="B52" s="37"/>
      <c r="C52" s="37"/>
      <c r="D52" s="37"/>
      <c r="E52" s="37"/>
      <c r="F52" s="37"/>
      <c r="I52" s="88"/>
    </row>
    <row r="53" spans="1:10" ht="20.25" customHeight="1" x14ac:dyDescent="0.25">
      <c r="A53" s="26"/>
      <c r="B53" s="26"/>
      <c r="C53" s="26"/>
      <c r="D53" s="26"/>
      <c r="E53" s="26"/>
      <c r="F53" s="26"/>
    </row>
    <row r="54" spans="1:10" ht="25.5" customHeight="1" x14ac:dyDescent="0.25">
      <c r="A54" s="85" t="s">
        <v>21</v>
      </c>
      <c r="B54" s="85"/>
      <c r="C54" s="85"/>
      <c r="F54" s="63" t="s">
        <v>5</v>
      </c>
      <c r="G54" s="92"/>
      <c r="H54" s="92"/>
      <c r="I54" s="92"/>
      <c r="J54" s="92"/>
    </row>
    <row r="55" spans="1:10" ht="25.5" customHeight="1" x14ac:dyDescent="0.25">
      <c r="A55" s="44" t="s">
        <v>20</v>
      </c>
      <c r="B55" s="44"/>
      <c r="C55" s="44"/>
      <c r="D55" s="44"/>
      <c r="E55" s="44"/>
      <c r="F55" s="44"/>
      <c r="G55" s="44"/>
      <c r="H55" s="44"/>
      <c r="I55" s="36"/>
      <c r="J55" s="44"/>
    </row>
    <row r="56" spans="1:10" ht="25.5" customHeight="1" x14ac:dyDescent="0.25">
      <c r="A56" s="3"/>
      <c r="B56" s="71" t="s">
        <v>10</v>
      </c>
      <c r="C56" s="71"/>
      <c r="D56" s="71"/>
      <c r="E56" s="71"/>
      <c r="F56" s="3"/>
      <c r="G56" s="44" t="s">
        <v>11</v>
      </c>
      <c r="H56" s="44"/>
      <c r="I56" s="44"/>
      <c r="J56" s="44"/>
    </row>
    <row r="57" spans="1:10" ht="25.5" customHeight="1" x14ac:dyDescent="0.25">
      <c r="A57" s="2" t="s">
        <v>6</v>
      </c>
      <c r="B57" s="81"/>
      <c r="C57" s="81"/>
      <c r="D57" s="81"/>
      <c r="E57" s="81"/>
      <c r="G57" s="82"/>
      <c r="H57" s="82"/>
      <c r="I57" s="82"/>
      <c r="J57" s="82"/>
    </row>
    <row r="58" spans="1:10" ht="25.5" customHeight="1" x14ac:dyDescent="0.25">
      <c r="A58" s="2" t="s">
        <v>7</v>
      </c>
      <c r="B58" s="79"/>
      <c r="C58" s="79"/>
      <c r="D58" s="79"/>
      <c r="E58" s="79"/>
      <c r="G58" s="80"/>
      <c r="H58" s="80"/>
      <c r="I58" s="80"/>
      <c r="J58" s="80"/>
    </row>
    <row r="59" spans="1:10" ht="25.5" customHeight="1" x14ac:dyDescent="0.25">
      <c r="A59" s="2" t="s">
        <v>8</v>
      </c>
      <c r="B59" s="79"/>
      <c r="C59" s="79"/>
      <c r="D59" s="79"/>
      <c r="E59" s="79"/>
      <c r="G59" s="80"/>
      <c r="H59" s="80"/>
      <c r="I59" s="80"/>
      <c r="J59" s="80"/>
    </row>
    <row r="60" spans="1:10" ht="25.5" customHeight="1" x14ac:dyDescent="0.25">
      <c r="A60" s="2" t="s">
        <v>9</v>
      </c>
      <c r="B60" s="79"/>
      <c r="C60" s="79"/>
      <c r="D60" s="79"/>
      <c r="E60" s="79"/>
      <c r="G60" s="80"/>
      <c r="H60" s="80"/>
      <c r="I60" s="80"/>
      <c r="J60" s="80"/>
    </row>
    <row r="61" spans="1:10" ht="17.100000000000001" customHeight="1" x14ac:dyDescent="0.25">
      <c r="I61" s="57"/>
    </row>
    <row r="62" spans="1:10" ht="25.5" customHeight="1" x14ac:dyDescent="0.25">
      <c r="A62" s="4" t="s">
        <v>22</v>
      </c>
      <c r="B62" s="4"/>
      <c r="C62" s="4"/>
      <c r="D62" s="4"/>
      <c r="E62" s="4"/>
      <c r="F62" s="4"/>
      <c r="G62" s="4"/>
      <c r="I62" s="43" t="s">
        <v>24</v>
      </c>
      <c r="J62" s="43"/>
    </row>
    <row r="63" spans="1:10" ht="25.5" customHeight="1" x14ac:dyDescent="0.25">
      <c r="A63" s="73" t="s">
        <v>25</v>
      </c>
      <c r="B63" s="73"/>
      <c r="C63" s="73"/>
      <c r="D63" s="73"/>
      <c r="E63" s="73"/>
      <c r="F63" s="73"/>
      <c r="G63" s="73"/>
      <c r="I63" s="43" t="s">
        <v>26</v>
      </c>
      <c r="J63" s="43"/>
    </row>
    <row r="64" spans="1:10" ht="9" customHeight="1" thickBot="1" x14ac:dyDescent="0.3">
      <c r="A64" s="5"/>
      <c r="B64" s="5"/>
      <c r="C64" s="5"/>
      <c r="D64" s="5"/>
      <c r="E64" s="5"/>
      <c r="F64" s="5"/>
      <c r="G64" s="5"/>
      <c r="J64" s="6"/>
    </row>
    <row r="65" spans="1:10" ht="54" customHeight="1" x14ac:dyDescent="0.25">
      <c r="A65" s="74" t="s">
        <v>19</v>
      </c>
      <c r="B65" s="75"/>
      <c r="C65" s="75"/>
      <c r="D65" s="78" t="s">
        <v>54</v>
      </c>
      <c r="E65" s="78"/>
      <c r="F65" s="78" t="s">
        <v>55</v>
      </c>
      <c r="G65" s="78"/>
      <c r="H65" s="7" t="s">
        <v>27</v>
      </c>
      <c r="I65" s="45" t="s">
        <v>30</v>
      </c>
      <c r="J65" s="46"/>
    </row>
    <row r="66" spans="1:10" ht="36" customHeight="1" thickBot="1" x14ac:dyDescent="0.3">
      <c r="A66" s="76"/>
      <c r="B66" s="77"/>
      <c r="C66" s="77"/>
      <c r="D66" s="9" t="s">
        <v>13</v>
      </c>
      <c r="E66" s="8" t="s">
        <v>14</v>
      </c>
      <c r="F66" s="9" t="s">
        <v>13</v>
      </c>
      <c r="G66" s="8" t="s">
        <v>14</v>
      </c>
      <c r="H66" s="10"/>
      <c r="I66" s="11" t="s">
        <v>28</v>
      </c>
      <c r="J66" s="12" t="s">
        <v>29</v>
      </c>
    </row>
    <row r="67" spans="1:10" ht="33.75" customHeight="1" x14ac:dyDescent="0.25">
      <c r="A67" s="67">
        <v>2019</v>
      </c>
      <c r="B67" s="68"/>
      <c r="C67" s="68"/>
      <c r="D67" s="19"/>
      <c r="E67" s="19"/>
      <c r="F67" s="19"/>
      <c r="G67" s="19"/>
      <c r="H67" s="19"/>
      <c r="I67" s="20"/>
      <c r="J67" s="16" t="str">
        <f>IF(I67=0,"",1-I67)</f>
        <v/>
      </c>
    </row>
    <row r="68" spans="1:10" ht="33.75" customHeight="1" thickBot="1" x14ac:dyDescent="0.3">
      <c r="A68" s="69">
        <v>2020</v>
      </c>
      <c r="B68" s="70"/>
      <c r="C68" s="70"/>
      <c r="D68" s="23"/>
      <c r="E68" s="23"/>
      <c r="F68" s="23"/>
      <c r="G68" s="23"/>
      <c r="H68" s="23"/>
      <c r="I68" s="24"/>
      <c r="J68" s="18" t="str">
        <f>IF(I68=0,"",1-I68)</f>
        <v/>
      </c>
    </row>
    <row r="69" spans="1:10" ht="25.5" customHeight="1" x14ac:dyDescent="0.25">
      <c r="A69" s="58" t="s">
        <v>31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25.5" customHeight="1" x14ac:dyDescent="0.25">
      <c r="A70" s="44" t="s">
        <v>32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35.25" customHeight="1" x14ac:dyDescent="0.25">
      <c r="A71" s="72" t="s">
        <v>60</v>
      </c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24.6" customHeight="1" x14ac:dyDescent="0.25">
      <c r="A72" s="71" t="s">
        <v>45</v>
      </c>
      <c r="B72" s="71"/>
      <c r="C72" s="71"/>
      <c r="D72" s="71"/>
      <c r="E72" s="71"/>
      <c r="F72" s="71"/>
      <c r="G72" s="51"/>
      <c r="H72" s="51"/>
      <c r="I72" s="51"/>
      <c r="J72" s="51"/>
    </row>
    <row r="73" spans="1:10" ht="15" customHeight="1" x14ac:dyDescent="0.25">
      <c r="A73" s="6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25.5" customHeight="1" x14ac:dyDescent="0.25">
      <c r="A74" s="4" t="s">
        <v>33</v>
      </c>
      <c r="B74" s="4"/>
      <c r="C74" s="4"/>
      <c r="D74" s="4"/>
      <c r="E74" s="4"/>
      <c r="F74" s="4"/>
      <c r="G74" s="4"/>
      <c r="H74" s="87" t="s">
        <v>44</v>
      </c>
      <c r="I74" s="87"/>
      <c r="J74" s="43"/>
    </row>
    <row r="75" spans="1:10" ht="8.1" customHeight="1" thickBot="1" x14ac:dyDescent="0.3">
      <c r="A75" s="5"/>
      <c r="B75" s="5"/>
      <c r="C75" s="5"/>
      <c r="D75" s="5"/>
      <c r="E75" s="5"/>
      <c r="F75" s="5"/>
      <c r="G75" s="5"/>
      <c r="H75" s="5"/>
      <c r="I75" s="6"/>
      <c r="J75" s="6"/>
    </row>
    <row r="76" spans="1:10" ht="40.5" customHeight="1" x14ac:dyDescent="0.25">
      <c r="A76" s="74" t="s">
        <v>19</v>
      </c>
      <c r="B76" s="75"/>
      <c r="C76" s="75"/>
      <c r="D76" s="78" t="s">
        <v>54</v>
      </c>
      <c r="E76" s="78"/>
      <c r="F76" s="78" t="s">
        <v>55</v>
      </c>
      <c r="G76" s="78"/>
      <c r="H76" s="13" t="s">
        <v>27</v>
      </c>
    </row>
    <row r="77" spans="1:10" ht="33" customHeight="1" thickBot="1" x14ac:dyDescent="0.3">
      <c r="A77" s="76"/>
      <c r="B77" s="77"/>
      <c r="C77" s="77"/>
      <c r="D77" s="9" t="s">
        <v>13</v>
      </c>
      <c r="E77" s="8" t="s">
        <v>57</v>
      </c>
      <c r="F77" s="9" t="s">
        <v>13</v>
      </c>
      <c r="G77" s="8" t="s">
        <v>57</v>
      </c>
      <c r="H77" s="14"/>
    </row>
    <row r="78" spans="1:10" ht="33.75" customHeight="1" x14ac:dyDescent="0.25">
      <c r="A78" s="67">
        <v>2019</v>
      </c>
      <c r="B78" s="68"/>
      <c r="C78" s="68"/>
      <c r="D78" s="19"/>
      <c r="E78" s="19"/>
      <c r="F78" s="19"/>
      <c r="G78" s="19"/>
      <c r="H78" s="25"/>
    </row>
    <row r="79" spans="1:10" ht="33.75" customHeight="1" thickBot="1" x14ac:dyDescent="0.3">
      <c r="A79" s="83">
        <v>2020</v>
      </c>
      <c r="B79" s="84"/>
      <c r="C79" s="84"/>
      <c r="D79" s="27"/>
      <c r="E79" s="27"/>
      <c r="F79" s="27"/>
      <c r="G79" s="27"/>
      <c r="H79" s="28"/>
    </row>
    <row r="80" spans="1:10" ht="33" customHeight="1" x14ac:dyDescent="0.25">
      <c r="A80" s="72" t="s">
        <v>60</v>
      </c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25.5" customHeight="1" x14ac:dyDescent="0.25">
      <c r="A81" s="71" t="s">
        <v>45</v>
      </c>
      <c r="B81" s="71"/>
      <c r="C81" s="71"/>
      <c r="D81" s="71"/>
      <c r="E81" s="71"/>
      <c r="F81" s="71"/>
    </row>
    <row r="82" spans="1:10" ht="25.5" customHeight="1" x14ac:dyDescent="0.25">
      <c r="A82" s="34"/>
      <c r="B82" s="34"/>
      <c r="C82" s="34"/>
      <c r="D82" s="34"/>
      <c r="E82" s="34"/>
      <c r="F82" s="34"/>
    </row>
    <row r="83" spans="1:10" ht="25.5" customHeight="1" x14ac:dyDescent="0.25">
      <c r="A83" s="85" t="s">
        <v>34</v>
      </c>
      <c r="B83" s="85"/>
      <c r="C83" s="85"/>
      <c r="F83" s="63" t="s">
        <v>5</v>
      </c>
      <c r="G83" s="86"/>
      <c r="H83" s="86"/>
      <c r="I83" s="86"/>
      <c r="J83" s="86"/>
    </row>
    <row r="84" spans="1:10" ht="25.5" customHeight="1" x14ac:dyDescent="0.25">
      <c r="A84" s="44" t="s">
        <v>20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25.5" customHeight="1" x14ac:dyDescent="0.25">
      <c r="A85" s="3"/>
      <c r="B85" s="71" t="s">
        <v>10</v>
      </c>
      <c r="C85" s="71"/>
      <c r="D85" s="71"/>
      <c r="E85" s="71"/>
      <c r="F85" s="3"/>
      <c r="G85" s="44" t="s">
        <v>11</v>
      </c>
      <c r="H85" s="44"/>
      <c r="I85" s="44"/>
      <c r="J85" s="44"/>
    </row>
    <row r="86" spans="1:10" ht="25.5" customHeight="1" x14ac:dyDescent="0.25">
      <c r="A86" s="2" t="s">
        <v>6</v>
      </c>
      <c r="B86" s="81"/>
      <c r="C86" s="81"/>
      <c r="D86" s="81"/>
      <c r="E86" s="81"/>
      <c r="G86" s="82"/>
      <c r="H86" s="82"/>
      <c r="I86" s="82"/>
      <c r="J86" s="82"/>
    </row>
    <row r="87" spans="1:10" ht="25.5" customHeight="1" x14ac:dyDescent="0.25">
      <c r="A87" s="2" t="s">
        <v>7</v>
      </c>
      <c r="B87" s="79"/>
      <c r="C87" s="79"/>
      <c r="D87" s="79"/>
      <c r="E87" s="79"/>
      <c r="G87" s="80"/>
      <c r="H87" s="80"/>
      <c r="I87" s="80"/>
      <c r="J87" s="80"/>
    </row>
    <row r="88" spans="1:10" ht="25.5" customHeight="1" x14ac:dyDescent="0.25">
      <c r="A88" s="2" t="s">
        <v>8</v>
      </c>
      <c r="B88" s="79"/>
      <c r="C88" s="79"/>
      <c r="D88" s="79"/>
      <c r="E88" s="79"/>
      <c r="G88" s="80"/>
      <c r="H88" s="80"/>
      <c r="I88" s="80"/>
      <c r="J88" s="80"/>
    </row>
    <row r="89" spans="1:10" ht="25.5" customHeight="1" x14ac:dyDescent="0.25">
      <c r="A89" s="2" t="s">
        <v>9</v>
      </c>
      <c r="B89" s="79"/>
      <c r="C89" s="79"/>
      <c r="D89" s="79"/>
      <c r="E89" s="79"/>
      <c r="G89" s="80"/>
      <c r="H89" s="80"/>
      <c r="I89" s="80"/>
      <c r="J89" s="80"/>
    </row>
    <row r="90" spans="1:10" ht="25.5" customHeight="1" x14ac:dyDescent="0.25"/>
    <row r="91" spans="1:10" ht="25.5" customHeight="1" x14ac:dyDescent="0.25">
      <c r="A91" s="73" t="s">
        <v>22</v>
      </c>
      <c r="B91" s="73"/>
      <c r="C91" s="73"/>
      <c r="D91" s="73"/>
      <c r="E91" s="73"/>
      <c r="F91" s="73"/>
      <c r="G91" s="73"/>
      <c r="H91" s="4"/>
      <c r="I91" s="43" t="s">
        <v>24</v>
      </c>
      <c r="J91" s="43"/>
    </row>
    <row r="92" spans="1:10" ht="25.5" customHeight="1" x14ac:dyDescent="0.25">
      <c r="A92" s="73" t="s">
        <v>25</v>
      </c>
      <c r="B92" s="73"/>
      <c r="C92" s="73"/>
      <c r="D92" s="73"/>
      <c r="E92" s="73"/>
      <c r="F92" s="73"/>
      <c r="G92" s="73"/>
      <c r="I92" s="43" t="s">
        <v>26</v>
      </c>
      <c r="J92" s="43"/>
    </row>
    <row r="93" spans="1:10" ht="14.25" customHeight="1" thickBot="1" x14ac:dyDescent="0.3">
      <c r="A93" s="5"/>
      <c r="B93" s="5"/>
      <c r="C93" s="5"/>
      <c r="D93" s="5"/>
      <c r="E93" s="5"/>
      <c r="F93" s="5"/>
      <c r="G93" s="5"/>
      <c r="I93" s="6"/>
      <c r="J93" s="6"/>
    </row>
    <row r="94" spans="1:10" ht="53.45" customHeight="1" x14ac:dyDescent="0.25">
      <c r="A94" s="74" t="s">
        <v>19</v>
      </c>
      <c r="B94" s="75"/>
      <c r="C94" s="75"/>
      <c r="D94" s="78" t="s">
        <v>54</v>
      </c>
      <c r="E94" s="78"/>
      <c r="F94" s="78" t="s">
        <v>55</v>
      </c>
      <c r="G94" s="78"/>
      <c r="H94" s="7" t="s">
        <v>27</v>
      </c>
      <c r="I94" s="45" t="s">
        <v>30</v>
      </c>
      <c r="J94" s="46"/>
    </row>
    <row r="95" spans="1:10" ht="32.1" customHeight="1" thickBot="1" x14ac:dyDescent="0.3">
      <c r="A95" s="76"/>
      <c r="B95" s="77"/>
      <c r="C95" s="77"/>
      <c r="D95" s="9" t="s">
        <v>13</v>
      </c>
      <c r="E95" s="8" t="s">
        <v>57</v>
      </c>
      <c r="F95" s="9" t="s">
        <v>13</v>
      </c>
      <c r="G95" s="8" t="s">
        <v>57</v>
      </c>
      <c r="H95" s="10"/>
      <c r="I95" s="11" t="s">
        <v>28</v>
      </c>
      <c r="J95" s="12" t="s">
        <v>29</v>
      </c>
    </row>
    <row r="96" spans="1:10" ht="33" customHeight="1" x14ac:dyDescent="0.25">
      <c r="A96" s="67">
        <v>2019</v>
      </c>
      <c r="B96" s="68"/>
      <c r="C96" s="68"/>
      <c r="D96" s="19"/>
      <c r="E96" s="19"/>
      <c r="F96" s="19"/>
      <c r="G96" s="19"/>
      <c r="H96" s="19"/>
      <c r="I96" s="20"/>
      <c r="J96" s="16" t="str">
        <f>IF(I96=0,"",1-I96)</f>
        <v/>
      </c>
    </row>
    <row r="97" spans="1:10" ht="33" customHeight="1" thickBot="1" x14ac:dyDescent="0.3">
      <c r="A97" s="69">
        <v>2020</v>
      </c>
      <c r="B97" s="70"/>
      <c r="C97" s="70"/>
      <c r="D97" s="23"/>
      <c r="E97" s="23"/>
      <c r="F97" s="23"/>
      <c r="G97" s="23"/>
      <c r="H97" s="23"/>
      <c r="I97" s="24"/>
      <c r="J97" s="18" t="str">
        <f>IF(I97=0,"",1-I97)</f>
        <v/>
      </c>
    </row>
    <row r="98" spans="1:10" ht="25.5" customHeight="1" x14ac:dyDescent="0.25">
      <c r="A98" s="58" t="s">
        <v>31</v>
      </c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25.5" customHeight="1" x14ac:dyDescent="0.25">
      <c r="A99" s="44" t="s">
        <v>32</v>
      </c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25.5" customHeight="1" x14ac:dyDescent="0.25"/>
    <row r="101" spans="1:10" ht="32.25" customHeight="1" x14ac:dyDescent="0.25">
      <c r="A101" s="72" t="s">
        <v>60</v>
      </c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32.25" customHeight="1" x14ac:dyDescent="0.25">
      <c r="A102" s="71" t="s">
        <v>45</v>
      </c>
      <c r="B102" s="71"/>
      <c r="C102" s="71"/>
      <c r="D102" s="71"/>
      <c r="E102" s="71"/>
      <c r="F102" s="71"/>
      <c r="G102" s="47"/>
      <c r="H102" s="47"/>
      <c r="I102" s="47"/>
      <c r="J102" s="47"/>
    </row>
    <row r="103" spans="1:10" ht="32.25" customHeight="1" x14ac:dyDescent="0.25">
      <c r="A103" s="44"/>
      <c r="B103" s="44"/>
      <c r="C103" s="44"/>
      <c r="D103" s="44"/>
      <c r="E103" s="44"/>
      <c r="F103" s="44"/>
      <c r="G103" s="47"/>
      <c r="H103" s="47"/>
      <c r="I103" s="47"/>
      <c r="J103" s="47"/>
    </row>
    <row r="104" spans="1:10" ht="25.5" customHeight="1" x14ac:dyDescent="0.25"/>
    <row r="105" spans="1:10" ht="18.75" customHeight="1" x14ac:dyDescent="0.25">
      <c r="A105" s="71" t="s">
        <v>35</v>
      </c>
      <c r="B105" s="71"/>
      <c r="C105" s="71"/>
      <c r="D105" s="1" t="s">
        <v>88</v>
      </c>
    </row>
    <row r="106" spans="1:10" ht="18.75" customHeight="1" x14ac:dyDescent="0.25">
      <c r="A106" s="44"/>
      <c r="B106" s="44"/>
      <c r="C106" s="44"/>
      <c r="D106" s="1" t="s">
        <v>89</v>
      </c>
    </row>
    <row r="107" spans="1:10" ht="18.75" customHeight="1" x14ac:dyDescent="0.25">
      <c r="D107" s="71" t="s">
        <v>47</v>
      </c>
      <c r="E107" s="71"/>
      <c r="J107" s="44"/>
    </row>
    <row r="108" spans="1:10" ht="18.75" customHeight="1" x14ac:dyDescent="0.25">
      <c r="D108" s="71" t="s">
        <v>36</v>
      </c>
      <c r="E108" s="71"/>
      <c r="H108" s="1" t="s">
        <v>38</v>
      </c>
      <c r="I108" s="44" t="s">
        <v>46</v>
      </c>
    </row>
    <row r="109" spans="1:10" ht="18.75" customHeight="1" x14ac:dyDescent="0.2">
      <c r="D109" s="71" t="s">
        <v>37</v>
      </c>
      <c r="E109" s="71"/>
      <c r="H109" s="1" t="s">
        <v>39</v>
      </c>
      <c r="I109" s="62" t="s">
        <v>48</v>
      </c>
    </row>
    <row r="110" spans="1:10" ht="9.75" customHeight="1" thickBo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1.1" customHeight="1" x14ac:dyDescent="0.25"/>
    <row r="112" spans="1:10" ht="25.5" customHeight="1" x14ac:dyDescent="0.25">
      <c r="A112" s="73" t="s">
        <v>43</v>
      </c>
      <c r="B112" s="73"/>
      <c r="C112" s="1" t="s">
        <v>61</v>
      </c>
    </row>
    <row r="113" spans="1:9" ht="25.5" customHeight="1" x14ac:dyDescent="0.25"/>
    <row r="114" spans="1:9" ht="25.5" customHeight="1" x14ac:dyDescent="0.25">
      <c r="A114" s="71" t="s">
        <v>40</v>
      </c>
      <c r="B114" s="71"/>
      <c r="C114" s="71"/>
      <c r="D114" s="71"/>
      <c r="E114" s="71"/>
    </row>
    <row r="115" spans="1:9" ht="14.25" customHeight="1" x14ac:dyDescent="0.25"/>
    <row r="116" spans="1:9" ht="25.5" customHeight="1" x14ac:dyDescent="0.25">
      <c r="A116" s="71" t="s">
        <v>41</v>
      </c>
      <c r="B116" s="71"/>
      <c r="F116" s="71" t="s">
        <v>42</v>
      </c>
      <c r="G116" s="71"/>
    </row>
    <row r="117" spans="1:9" ht="25.5" customHeight="1" x14ac:dyDescent="0.25">
      <c r="A117" s="65"/>
      <c r="B117" s="65"/>
      <c r="C117" s="65"/>
      <c r="D117" s="65"/>
      <c r="F117" s="65"/>
      <c r="G117" s="65"/>
      <c r="H117" s="65"/>
      <c r="I117" s="65"/>
    </row>
    <row r="118" spans="1:9" ht="25.5" customHeight="1" x14ac:dyDescent="0.25">
      <c r="A118" s="65"/>
      <c r="B118" s="65"/>
      <c r="C118" s="65"/>
      <c r="D118" s="65"/>
      <c r="F118" s="65"/>
      <c r="G118" s="65"/>
      <c r="H118" s="65"/>
      <c r="I118" s="65"/>
    </row>
    <row r="119" spans="1:9" ht="25.5" customHeight="1" x14ac:dyDescent="0.25">
      <c r="A119" s="66"/>
      <c r="B119" s="66"/>
      <c r="C119" s="66"/>
      <c r="D119" s="66"/>
      <c r="F119" s="66"/>
      <c r="G119" s="66"/>
      <c r="H119" s="66"/>
      <c r="I119" s="66"/>
    </row>
    <row r="120" spans="1:9" ht="25.5" customHeight="1" x14ac:dyDescent="0.25"/>
    <row r="121" spans="1:9" ht="25.5" customHeight="1" x14ac:dyDescent="0.25"/>
    <row r="122" spans="1:9" ht="25.5" customHeight="1" x14ac:dyDescent="0.25"/>
    <row r="123" spans="1:9" ht="25.5" customHeight="1" x14ac:dyDescent="0.25"/>
    <row r="124" spans="1:9" ht="25.5" customHeight="1" x14ac:dyDescent="0.25"/>
  </sheetData>
  <sheetProtection selectLockedCells="1"/>
  <mergeCells count="101">
    <mergeCell ref="A1:J1"/>
    <mergeCell ref="A5:C5"/>
    <mergeCell ref="B17:C17"/>
    <mergeCell ref="B20:C20"/>
    <mergeCell ref="B21:C21"/>
    <mergeCell ref="A17:A21"/>
    <mergeCell ref="H2:J2"/>
    <mergeCell ref="H3:J3"/>
    <mergeCell ref="G5:J5"/>
    <mergeCell ref="A15:C16"/>
    <mergeCell ref="I13:J13"/>
    <mergeCell ref="F2:G2"/>
    <mergeCell ref="F3:G3"/>
    <mergeCell ref="D15:E15"/>
    <mergeCell ref="F15:G15"/>
    <mergeCell ref="B18:C18"/>
    <mergeCell ref="B19:C19"/>
    <mergeCell ref="C2:E2"/>
    <mergeCell ref="C3:E3"/>
    <mergeCell ref="A6:J6"/>
    <mergeCell ref="B7:E7"/>
    <mergeCell ref="G7:J7"/>
    <mergeCell ref="A2:B2"/>
    <mergeCell ref="A3:B3"/>
    <mergeCell ref="I15:J15"/>
    <mergeCell ref="B11:E11"/>
    <mergeCell ref="G8:J8"/>
    <mergeCell ref="G9:J9"/>
    <mergeCell ref="G10:J10"/>
    <mergeCell ref="G11:J11"/>
    <mergeCell ref="B8:E8"/>
    <mergeCell ref="B9:E9"/>
    <mergeCell ref="B10:E10"/>
    <mergeCell ref="B56:E56"/>
    <mergeCell ref="A29:F29"/>
    <mergeCell ref="I47:I52"/>
    <mergeCell ref="I37:I38"/>
    <mergeCell ref="G60:J60"/>
    <mergeCell ref="B60:E60"/>
    <mergeCell ref="G59:J59"/>
    <mergeCell ref="A28:J28"/>
    <mergeCell ref="B23:C23"/>
    <mergeCell ref="A31:J31"/>
    <mergeCell ref="B24:C24"/>
    <mergeCell ref="A54:C54"/>
    <mergeCell ref="G54:J54"/>
    <mergeCell ref="A22:A26"/>
    <mergeCell ref="B22:C22"/>
    <mergeCell ref="B25:C25"/>
    <mergeCell ref="B26:C26"/>
    <mergeCell ref="A78:C78"/>
    <mergeCell ref="A79:C79"/>
    <mergeCell ref="A80:J80"/>
    <mergeCell ref="A81:F81"/>
    <mergeCell ref="A83:C83"/>
    <mergeCell ref="G83:J83"/>
    <mergeCell ref="A63:G63"/>
    <mergeCell ref="B57:E57"/>
    <mergeCell ref="B58:E58"/>
    <mergeCell ref="G57:J57"/>
    <mergeCell ref="B59:E59"/>
    <mergeCell ref="G58:J58"/>
    <mergeCell ref="A76:C77"/>
    <mergeCell ref="D76:E76"/>
    <mergeCell ref="F76:G76"/>
    <mergeCell ref="A65:C66"/>
    <mergeCell ref="D65:E65"/>
    <mergeCell ref="F65:G65"/>
    <mergeCell ref="A67:C67"/>
    <mergeCell ref="A68:C68"/>
    <mergeCell ref="A71:J71"/>
    <mergeCell ref="H74:I74"/>
    <mergeCell ref="A72:F72"/>
    <mergeCell ref="B88:E88"/>
    <mergeCell ref="G88:J88"/>
    <mergeCell ref="B89:E89"/>
    <mergeCell ref="G89:J89"/>
    <mergeCell ref="B85:E85"/>
    <mergeCell ref="B86:E86"/>
    <mergeCell ref="G86:J86"/>
    <mergeCell ref="B87:E87"/>
    <mergeCell ref="G87:J87"/>
    <mergeCell ref="F117:I119"/>
    <mergeCell ref="A117:D119"/>
    <mergeCell ref="A96:C96"/>
    <mergeCell ref="A97:C97"/>
    <mergeCell ref="A105:C105"/>
    <mergeCell ref="A101:J101"/>
    <mergeCell ref="A102:F102"/>
    <mergeCell ref="A91:G91"/>
    <mergeCell ref="A116:B116"/>
    <mergeCell ref="F116:G116"/>
    <mergeCell ref="D107:E107"/>
    <mergeCell ref="D108:E108"/>
    <mergeCell ref="D109:E109"/>
    <mergeCell ref="A114:E114"/>
    <mergeCell ref="A112:B112"/>
    <mergeCell ref="A92:G92"/>
    <mergeCell ref="A94:C95"/>
    <mergeCell ref="D94:E94"/>
    <mergeCell ref="F94:G94"/>
  </mergeCells>
  <pageMargins left="0.70866141732283472" right="0.70866141732283472" top="1.1354166666666667" bottom="0.47244094488188981" header="0.19685039370078741" footer="0.31496062992125984"/>
  <pageSetup paperSize="9" scale="67" fitToHeight="0" orientation="portrait" r:id="rId1"/>
  <headerFooter differentFirst="1" scaleWithDoc="0">
    <oddHeader>&amp;L&amp;"Arial,Standard"&amp;8&amp;G&amp;R&amp;"Arial,Standard"&amp;10&amp;G
&amp;8&amp;P/&amp;N</oddHeader>
    <oddFooter>&amp;L&amp;"Arial,Standard"&amp;8</oddFooter>
    <firstHeader>&amp;L&amp;"Arial,Standard"&amp;8&amp;G
Tiefbauamt, Fachstelle Lärmschutz&amp;R&amp;"Arial,Standard"&amp;8&amp;P/&amp;N</firstHeader>
    <firstFooter>&amp;L&amp;"Arial,Standard"&amp;8</first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6a84e6f3-52ad-470a-aac7-d8f81ab028d9" tId="6500ef82-c881-43b7-8b44-28fea58ddcdd" mtId="e31ca353-2ab1-4408-921b-a70ae2f57ad1" tname="Excel 3 Tabellen mit Titel (fett)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><![CDATA[6be296b9-cb48-42b9-9afb-45689371ec68]]></Text>
        <Text id="Profile.Org.Postal.Country" row="0" column="0" columnspan="0" multiline="False" multilinerows="3" locked="False" label="Profile.Org.Postal.Country" readonly="False" visible="False"><![CDATA[Schweiz]]></Text>
        <Text id="Profile.Org.Postal.LZip" row="0" column="0" columnspan="0" multiline="False" multilinerows="3" locked="False" label="Profile.Org.Postal.LZip" readonly="False" visible="False"><![CDATA[CH]]></Text>
        <Text id="Profile.Org.Title" row="0" column="0" columnspan="0" multiline="False" multilinerows="3" locked="False" label="Profile.Org.Title" readonly="False" visible="False"><![CDATA[Kanton Zürich]]></Text>
        <Text id="Profile.User.Alias" row="0" column="0" columnspan="0" multiline="False" multilinerows="3" locked="False" label="Profile.User.Alias" readonly="False" visible="False"><![CDATA[AW]]></Text>
        <Text id="Profile.User.Email" row="0" column="0" columnspan="0" multiline="False" multilinerows="3" locked="False" label="Profile.User.Email" readonly="False" visible="False"><![CDATA[andrin.widmer@bd.zh.ch]]></Text>
        <Text id="Profile.User.Fax" row="0" column="0" columnspan="0" multiline="False" multilinerows="3" locked="False" label="Profile.User.Fax" readonly="False" visible="False"><![CDATA[+41 43 259 55 12]]></Text>
        <Text id="Profile.User.FirstName" row="0" column="0" columnspan="0" multiline="False" multilinerows="3" locked="False" label="Profile.User.FirstName" readonly="False" visible="False"><![CDATA[Andrin]]></Text>
        <Text id="Profile.User.Function" row="0" column="0" columnspan="0" multiline="False" multilinerows="3" locked="False" label="Profile.User.Function" readonly="False" visible="False"><![CDATA[Projektleiter]]></Text>
        <Text id="Profile.User.JobDescription" row="0" column="0" columnspan="0" multiline="False" multilinerows="3" locked="False" label="Profile.User.JobDescription" readonly="False" visible="False"><![CDATA[ ]]></Text>
        <Text id="Profile.User.LastName" row="0" column="0" columnspan="0" multiline="False" multilinerows="3" locked="False" label="Profile.User.LastName" readonly="False" visible="False"><![CDATA[Widmer]]></Text>
        <Text id="Profile.User.OuLev1" row="0" column="0" columnspan="0" multiline="False" multilinerows="3" locked="False" label="Profile.User.OuLev1" readonly="False" visible="False"><![CDATA[Kanton Zürich]]></Text>
        <Text id="Profile.User.OuLev2" row="0" column="0" columnspan="0" multiline="False" multilinerows="3" locked="False" label="Profile.User.OuLev2" readonly="False" visible="False"><![CDATA[Baudirektion]]></Text>
        <Text id="Profile.User.OuLev3" row="0" column="0" columnspan="0" multiline="False" multilinerows="3" locked="False" label="Profile.User.OuLev3" readonly="False" visible="False"><![CDATA[Tiefbauamt]]></Text>
        <Text id="Profile.User.OuLev4" row="0" column="0" columnspan="0" multiline="False" multilinerows="3" locked="False" label="Profile.User.OuLev4" readonly="False" visible="False"><![CDATA[Ingenieur-Stab]]></Text>
        <Text id="Profile.User.OuLev5" row="0" column="0" columnspan="0" multiline="False" multilinerows="3" locked="False" label="Profile.User.OuLev5" readonly="False" visible="False"><![CDATA[Fachstelle Lärmschutz]]></Text>
        <Text id="Profile.User.OuLev6" row="0" column="0" columnspan="0" multiline="False" multilinerows="3" locked="False" label="Profile.User.OuLev6" readonly="False" visible="False"><![CDATA[Sanierungen]]></Text>
        <Text id="Profile.User.OuLev7" row="0" column="0" columnspan="0" multiline="False" multilinerows="3" locked="False" label="Profile.User.OuLev7" readonly="False" visible="False"><![CDATA[ ]]></Text>
        <Text id="Profile.User.OuMail" row="0" column="0" columnspan="0" multiline="False" multilinerows="3" locked="False" label="Profile.User.OuMail" readonly="False" visible="False"><![CDATA[tba.strassen@bd.zh.ch]]></Text>
        <Text id="Profile.User.OuPhone" row="0" column="0" columnspan="0" multiline="False" multilinerows="3" locked="False" label="Profile.User.OuPhone" readonly="False" visible="False"><![CDATA[+41 43 259 55 13]]></Text>
        <Text id="Profile.User.Phone" row="0" column="0" columnspan="0" multiline="False" multilinerows="3" locked="False" label="Profile.User.Phone" readonly="False" visible="False"><![CDATA[+41 43 259 55 28]]></Text>
        <Text id="Profile.User.Postal.City" row="0" column="0" columnspan="0" multiline="False" multilinerows="3" locked="False" label="Profile.User.Postal.City" readonly="False" visible="False"><![CDATA[Zürich]]></Text>
        <Text id="Profile.User.Postal.OfficeName" row="0" column="0" columnspan="0" multiline="False" multilinerows="3" locked="False" label="Profile.User.Postal.OfficeName" readonly="False" visible="False"><![CDATA[705]]></Text>
        <Text id="Profile.User.Postal.POBox" row="0" column="0" columnspan="0" multiline="False" multilinerows="3" locked="False" label="Profile.User.Postal.POBox" readonly="False" visible="False"><![CDATA[Postfach]]></Text>
        <Text id="Profile.User.Postal.Street" row="0" column="0" columnspan="0" multiline="False" multilinerows="3" locked="False" label="Profile.User.Postal.Street" readonly="False" visible="False"><![CDATA[Walcheplatz 2]]></Text>
        <Text id="Profile.User.Postal.Zip" row="0" column="0" columnspan="0" multiline="False" multilinerows="3" locked="False" label="Profile.User.Postal.Zip" readonly="False" visible="False"><![CDATA[8090]]></Text>
        <Text id="Profile.User.Salutation" row="0" column="0" columnspan="0" multiline="False" multilinerows="3" locked="False" label="Profile.User.Salutation" readonly="False" visible="False"><![CDATA[Herr]]></Text>
        <Image id="Profile.User.Sign" row="0" column="0" columnspan="0" label="Profile.User.Sign" locked="False" readonly="False" visible="False">/9j/4AAQSkZJRgABAQEAYABgAAD/2wBDAAgGBgcGBQgHBwcJCQgKDBQNDAsLDBkSEw8UHRofHh0a
HBwgJC4nICIsIxwcKDcpLDAxNDQ0Hyc5PTgyPC4zNDL/2wBDAQkJCQwLDBgNDRgyIRwhMjIyMjIy
MjIyMjIyMjIyMjIyMjIyMjIyMjIyMjIyMjIyMjIyMjIyMjIyMjIyMjIyMjL/wAARCAIAA/4DASIA
AhEBAxEB/8QAHwAAAQUBAQEBAQEAAAAAAAAAAAECAwQFBgcICQoL/8QAtRAAAgEDAwIEAwUFBAQA
AAF9AQIDAAQRBRIhMUEGE1FhByJxFDKBkaEII0KxwRVS0fAkM2JyggkKFhcYGRolJicoKSo0NTY3
ODk6Q0RFRkdISUpTVFVWV1hZWmNkZWZnaGlqc3R1dnd4eXqDhIWGh4iJipKTlJWWl5iZmqKjpKWm
p6ipqrKztLW2t7i5usLDxMXGx8jJytLT1NXW19jZ2uHi4+Tl5ufo6erx8vP09fb3+Pn6/8QAHwEA
AwEBAQEBAQEBAQAAAAAAAAECAwQFBgcICQoL/8QAtREAAgECBAQDBAcFBAQAAQJ3AAECAxEEBSEx
BhJBUQdhcRMiMoEIFEKRobHBCSMzUvAVYnLRChYkNOEl8RcYGRomJygpKjU2Nzg5OkNERUZHSElK
U1RVVldYWVpjZGVmZ2hpanN0dXZ3eHl6goOEhYaHiImKkpOUlZaXmJmaoqOkpaanqKmqsrO0tba3
uLm6wsPExcbHyMnK0tPU1dbX2Nna4uPk5ebn6Onq8vP09fb3+Pn6/9oADAMBAAIRAxEAPwD3+iii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gAooooAKKKKACiiigAooooAKKKKACiiigAooooAKKKKACiiigAooooAKKKKACiiigAooooAKKKQn
FAC0lRyTJGhd3VVUZLMcAD3PasW+8W6ZYXUdvI8jl13B4l3J+YqowlLSKFc3qK4iX4kWQ2tb2FxK
hzuyVUqAeuKtaZ8QtG1SSSNVu4DEDvM0DKB9D3/CreHqxV3ELo66iq9vdQ3UKTQSLLG/KujZBqcH
OfasrW3GLRRRQAUUUUAFFFFABRRRQAUUUUAFFFFABRRRQAUUUUAFFFFABRRRQAUUUUAFFFFABRRR
QAUUUUAFFFFABRRRQAUUUUAFFFFABRRRQAUUUUAFFFFABRRRQAUUUUAFFFFABRRRQAUUUUAFFFFA
BRRRQAUUUUAFFFFABRRRQAUUUUAFFFFABRRRQAUUUUAFFFFABRRRQAUUUUAFFFFABRRRQAUUUUAF
FFFABRRRQAUUUUAFFFFABRRRQAUUUUAFFFFABRRRQAUUUUAFFFFABRRRQAUUUUAFFFFABRRRQAUU
UUAFFFFABRRRQAUUUUAFFFJmgANZ2r6jLYWby29uLmZRxFv2/jmrsk0ceNzAGuM1Z7/XtVNjp4lt
QgIe7K5CdMH3PXArSnBN+9sJnMarc6t4n1Qx4kMYAUWsbHYOvXnB/E9u1b+j+BZliP8AaUojXZhY
4GyVHoTgfpXWaLo0Gj2nlR/PK2DLOww8rep/wrSAFdFTFv4aasiUr7nKHwFpQtp4onnVpTnzHfeR
xjvxXOar4J1LTrUjTnW5iCfvAQN5+i4wa9PpCKzhi6sd3cbieK6Xd3+j6mlxaSuCOJrYkqrkD7pB
Gc16/pWoRappsN5Fwsgzt/unuK5nxjoTzEaha4+RCJYlHU54Ye4pfA90WiurYR4jXDggYAY5yD+X
6VviOWtT9rHRoUdNGdlRSDpS1wFhRRRQAUUUUAFFFFABRRRQAUUUUAFFFFABRRRQAUUUUAFFFFAB
RRRQAUUUUAFFFFABRRRQAUUUUAFFFFABRRRQAUUUUAFFFFABRRRQAUUUUAFFFFABRRRQAUUUUAFF
FFABRRRQAUUhOKQMD0NADqKQHNLQAUUUUAFFFFABRRRQAUUUUAFFFFABRRRQAUUUUAFFFFABRRRQ
AUUUUAFFFFABRRRQAUUUUAFFFFABRRRQAUUUUAFFFFABRRRQAUUUUAFFFFABTGbarEAkgHgdTT6a
Rx/jQBh/8JC8dsZriwkjwfuBsnHqeBz7c1rWt1FeW8c8Lbo3GR2NcH451K8sp0hktPJtG4W7VvlJ
PY46fjVTwHeX8erfYVkL2rBpJFY7iCT1BHT6V2PDJ0faJkp6np1LTRyo+lOrjKCiiigAooooAKKK
KACiiigAooooAKKKKACiiigAooooAKhuJ1t4i7HoKlY7Rnt3rmri4nvL5oQPlzhQO49auEOZibsa
NmFvmNw+TjoK0ljVBhQB9KZawC3gWMDp1qalKV3oFhAMUtFFSMKKKKAGuM/iMVwgnfQ/EQt/PKwK
4aRgMblOeOeDgtXdnr+FcR4zjtLXUIZijie5iZNyjsvuOh+aujD6ycX1Jl3O3QhkBUgg9CKdWboF
xFd6BYzwMWieFSpPXGK0qwkrOxSCiiikAUUUUAFFFFABRRRQAUUUUAFFFFABRRRQAUUUUAFFFFAB
RRRQAUUUUAFFFFABRRRQAUUUUAFFFFABRRRQAUUUUAFFFFABRRRQAUUUUAFFFFABRRRQAUUUUAFF
FFABRRTT69xQBwPxL1S9t4rLT7K6Nv8AaNzTPG2JAq4xtPbJqv4B124u4n0ya4kmePlJJJPmwOv9
OPeq3jqaOTXpIpnhkAhVUX+JCfauc8I2l4niizNsT5QnxK2f4D1H6CvXhRg8LqtTNyfNY9yTO3nr
3p1NTp0xzTq8g0CiiigAooooAKKKKACiiigAooooAKKKKACiiigAooooAKKKKACiiigAooooAKKK
KACiiigAooooAKKKKACkpaQ0nsAjHH5VzmqeMNP03UJLRlklliX59mOD2H1rbvbhba3klc4VFznG
ee1eD65aTWOsXMkkhNzcSmVm3ZIJ9z04xXdg8NGtJ8xDlY97tLmK8tYriE5jkUOp9jzU9cn8OvPT
wfbQXE3mtAzRq3+znKj34Irqx0rlqR5JuPYpO6FoooqBhRRRQAUlLRQBBcW0VzEYp40ljbqrqGB/
CqlhoenaXNNLZWscLzcSFBjOK0aKak0rCsApaKKQwooooAKKKKACiiigAooooAKKKKACiiigAooo
oAKQ9KWq15dw2du0s7qqjpuOMn0oSu7AZ+rXxU+REwBH3/8ACm6JGk6m628glRmsIM2q6gqo7Bpi
csB8yr/e/wDr111jZxWFpHbQg+XGNq5Of8mump+7hyLcndlkUtAormKCiiigAooooAO9cZ45lS3u
tNmYKAqyjce2Snt0rsjXH+M4zNe2EfkGRdkmTzjqv+FdGE/jK5Mtjb8Mzvc+HLKaSSORmTJaPO3q
ema1qxPC0qN4fgRNv7nMZ2jA4P1NbdZVPjY1sFFFFQMKKKKACiiigAooooAKKKKACiiigAooooAK
KKKACiiigAooooAKKKKACiiigAooooAKKKKACiiigAooooAKKKKACiiigAooooAKKKKACiiigAoo
ooAKKKKACiiigAqOVlRWZjgAZJ9BTyayfEl2LLQb24YZVIjnHXH48U4LmkkJ7HiXjnVprzxJJObY
IN42gA5KjgHke3XFHhac5ab7Syssg2lu3I/zxVeKA3moCRMMN2PmA4H8vyrsX0FbGyEsZ8tnGSyi
vpJ8tOCgjFbnrEedgz1p9RwAiBAzbmwMn1qSvmmbhRRRQAUUUUAFFFFABRRRQAUUUUAFFFFABRRR
QAUUUUAFFJmjdQAtFJnJpaACiiigAooooAKKKKACiiigAooooAKKKKAK9zH5wEeTg/ex6V5f8RrO
zh8Q2juFQta9uWJDHt7Z/GvVWOGHHWvHviFdJeeMWtzEwe1t0UPg8gksa7svbdWxE9jtfhvMk/hR
ShYqs8iDd7HFdfXJfDvjwqicfLNIOAP73tXW1z4n+NL1KWwUUUViMKKKKACiiigAooooAKKKKACi
iigAooooAKKKKACiiigAooooAKKKKACiiigBG4Fcdr+q2t/JJZqWLW0pVs8DcB/9eum1O9isLF55
X2AfKpwT8x4HT3rzyOOW91e2hhkieSeXdLuOAy5+YjA56Yrrw0E25voRNnU+EbeP7HLc+S6Ss5Qs
45YDoR7cmulUYHb8Kjt4kgiEUahUXhVUYAFS1zzlzScikrIKKKKgYUUUUAFFFFACd65HxtJNH9iK
bBGQ4Yk/MD8uMe2N2T7e9dca47xHFG+uKjSMHlhVV9F+Y8/j06f/AFt8N/ETFLY1fCnPh6Fi8TFm
diYmyOWPc9a3azNBs3sdEtbeV0eVEAkdI9gdu5x2rTFZ1HeTYLYKKKKgYUUUUAFFFFABRRRQAUUU
UAFFFFABRRRQAUUUUAFFFFABRRRQAUUUUAFFFFABRRRQAUUUUAFFFFABRRRQAUUUUAFFFFABRRRQ
AUUUUAFFFFABRRRQAUUUUAFFFFACV558TbydUtrLbi1lRpGYEfMykcc/WvQmNeL/ABE15NS8QyWc
chEFiBEzgj/WHBPI56Fa7MBTc66stiKjsjM8FWkl1rkdvEi/vH3sOR8vU/zr0jxfOdIs4pYoBNnc
BFj72FOMVR+GWkrFZzakJdwk/d7dp4YdTzXQ+KYy1pG+wHa3UAblB6kenHpW+Jrc+I5UJL3Tegff
ErbSuQDg9qkqlpBB0m2YO7gxg5cknkZ71drzXozQKKKKQBRRRQAUUUUAFFFFABRRRQAUUUUAFFFF
ABRRRQA09K8z8Z6tLd+KIdMWaSO0tUEk20kAuenI6gDPHrXoeo3a2Om3F2wysMZfHrgZxXhT3d/q
Vwk+DNd3kvyKeD8x4AHtxXfgKSlJzlsjOb6Hp/gTUb7VIdQuJ52mthcmOAsem0Yce+GrsO9Zeg6Z
Fo+j29lEFHlqN+0cFzyx/Ek1qVx1WpTdti4vQWiiioGFFFFABRRRQAUUUUAFFFFABSd6Wk70AIa8
S8Wy3Mviq9W5IzHIVjPbZj5f517VIwUZJAAGcnoB3rwfX9SmvNRvJ7hNreY4VgOMbsLj14Ar0ssT
52/IifQ9W8BRKnhCzlESRtNukbaMbiWPP6CunrL8PIsXh+xRVKgQrwRg9K1K4arvUl6lLYKKKKzG
FFFFABRRRQAUUUUAFFFFABRRRQAUUUUAFFFFABRRRQAUUUUAFFFFABTWOBTjVPUrsWdlJLkbsEID
3bHAoSu7IGc34p1SUSPZoqlAAST3an+C7ArbzajJu8y4ICbgOEHTHfk561jadFc6nOIrvcJZWyzY
4yfwrvrS3jtbdIIlCxooCgADA/Cuyu/Z01TRC1dycUtAorjLCiiigAooooAKKKKAGMcH8OteY+Jr
oXuq3RLPFAJBbmRck54Hp6mvSLy5is7eS4ncJHGu5mPYVwHh64S58aXLF3lS5LTKJDgLjjGMHtXX
hVZSnbYiT6HoVpEYLOGIsWKIqknvgVNSL92lrk3LCiiigAooooAKKKKACiiigAooooAKKKKACiii
gAooooAKKKKACiiigAooooAKKKKACiiigAooooAKKKKACiiigAooooAKKKKACiiigAooooAKKKKA
CiiigAooooAKKKKAILuZLa2lnfOyNC5+gGf6V883t3DrOsT3r4jW6lLhjyeemO/THT0r2Tx/qn9n
eGZUQkTXTCFMDPXlv/HQa8s0LT01TxXYwwRK8ayBpFPHyr1z9OOK9fLlyQnUZlPdWPadA0+LS9Dt
LSHlY4x8x6sSMkn8aj1uPzLRjxlQdvHetNF2pgAAdMCsrWTugmDZxsxx+n615sXedy3sW9HbdpFr
84fEYXcO+OKvVmeH2hfQrR7dGWJkDKG64NadRL4mUFFFFSAUUUUAFFFFABRRRQAUUUUAFFFFABRR
RQAUHpRTWOASeAKAOY8czonh6S3kUt9oZVwM84OexHpXA/D3TP7c8Vy6mzv9l045RR0Z3B2jp2Xn
8RV7xt4hOo3aW9i3mBcJHhvvMe/tXoHh3RYdD0mK1iBycu5bk7jjPPtwPoB6V6bk8PheXrL8jO3N
K/Y1woyDTu9JS15fqaBRRRTAKKKKACiiigAooooAKKKKACiiigDK8RxLN4fv43laINA37xQSV49B
XisN9brDGtwrXLMFUbRgsSQMj0r2HxfdR2vh26LsAZE8tAWK5Y+4rybSbKWbWLaOKIbnlVQAcYAO
f6GvVwCtSmzKerPcLSPyrWKPnCqBz16VPTF+71zz1p9eU9Xc0QUUUUDCiiigAooooAKKKKACiiig
AooooAKKKKACiiigAooooAKKKKACiiigBG6VyfjLVZIbQW1o6+cXG8kZ2jHp611M0ixRl3OFXknN
eXamovdVmWFZVa4mLbW5znA/KurCQTqXfQmTOl8EQzPbTzXEabRJ+5baAfcZ7114qtYW4tLGCAAD
YgGBVqsa0+ebY0tAooorMYUUUUAFFFFABRRTWOAT2AoA5Dx/eJ/ZQ0392Tc48xWYqdgOTg49aoeA
bWIahfSNhpIo49pPbcWz/wCgiqfi/VY7rUCfkWKBSElXrjjJz6cV13hTTY9P0dWSUzNcETNIUCk5
AIGAOg9+a75/u8Ny9WZrVm6owoA7cUtIOlLXAaBRRRQAUUUUAFFFFABRRRQAUUUUAFFFFABRRRQA
UUUUAFFFFABRRRQAUUUUAFFFFABRRRQAUUUUAFFFFABRRRQAUUUUAFFFFABRRRQAUUUUAFFFFABR
RRQAUUUUABpppxpjHGKQHlXxN1lv7Zt7ERxvDAm9ifvBycf+g5/OpPhppizatc6mrDbHGYyp6hmO
Sf0xXK+Irpr/AFu7nfaRLcEIVbIIHyjnAHUdvWvTfh1pkth4bMszKxu5TOuB/Bgbfzxn8a9rEWo4
RRW5kveZ161nakpZsDPC56E45BzxWitUb+RY2GcZZcDpzXkw+I0ZX8Myb9GVAciKR4wMg4APA/LF
bFU9MQLZrtUKGOcDNXKUtwWwUUUVIwooooAKKKKACiiigAooooAKKKKACiig9KAEPSsLxRqMunaP
LJCELMCp3nt9K1rm5jtoGlkYKoBPJ6/SvIvFXiOTVZyqRbNvTaTn0rrwlB1Kib2IlLoVfBsEmoeM
bNXCmFHaSQY9FJXB+uK9tHWvOfhtpflzT6g7MSF8r1Gc5PPt0r0cVWYVOetZbIILQWiiiuIsKKKK
ACiiigAooooAKKKKACiiigAooo9qAOC+J891HYabHCAYnucyA98KSP1rD8CWrXmuxyTbibdPN3Aj
G7G3+pq58Tr/AG6lp1mI23CJ5N+3IGflx6D860Phxbf6Je3bSuzvIE2nouOf616sf3eCv3M2ryO6
ThcCn01RjjtTq8o0CiiigAooooAKKKKACiiigAooooAKKKKACiiigAooooAKKKKACiiigApCeKWm
ngetIDD8W3EUPh6dHnETSYVGxnBzXMeEtPN9qYu7jypFiGV9Qenr/nNUPHGqpd+IGsFk2raRDeRy
MsM9OxGK63wNarDoKTgH/SGMg3DkDpXo8vscPfqyN2dKvv1xTqQDmlrzywooooAKKKKACiiigArm
/GWrHTNJASNne4PkjawG1T95ufTH610LsF5PQDNeb63q1nr2oJLZvvCgwjkDPPIwT6jFdGGp889d
kTJmV4b0S31jWYV+0P5cBWWSMjIZecA/iD0r1yJdkYUcAcAAdB6VgeFNCTSbGSaSILd3T+ZMcY+g
6dgK6IU8XW9pPTZBFWQtFFFcxQUUUUAFFFFABRRRQAUUUUAFFFFABRRRQAUUUUAFFFFABRRRQAUU
UUAFFFFABRRRQAUUUUAFFFFABRRRQAUUUUAFFFFABRRRQAUUUUAFFFFABRRRQAUUUUAFFFFABVDW
L+PS9LuLyVgFhjLc8c44/XFXmrzX4s6r5VnZaXscrO5ldlPQLwMjvyRWuHp+0qKJMnZHBaVC+ran
bQwgy3DuArEd+pyeuOp5r6Dtokgt0iRQqIoVQOgAGK8h+F2lCbXJtQHEdqhVCD1L8YI9gP1r2BQA
MD8vSuzMql6qj2Jgh1Zuoqjywhjj39K0qytVmjjlhRwcnocVwU/iLexpQhREoQYUdKkqtZZ+zDIx
6fSrNJ7jCiiikAUUUUAFFFFABRRRQAUUUUAFFFFABTWOFJzjA6mlPSuc8VazHYabJbgkyzoVypwU
U9WqqcHOSigOU8WeJpLhikSjyFciPH3j2zXPtaLFbm9lBDAbyD6das6fo91rU5unVktLccuRwcHp
/WtCFEuZVtiol8xhEnpk9Oa92LhSjyw6bmLu2d94ct1t9Ds8RqjSRrIwUY5Iz/8AWrYqONBGioow
FG0fhT68GcnKVzZLQWiiikAUUUUAFFFFABRRRQAUUUUAFFFFABTWp1Mfr07UAeKeN72S+8Q3aswK
RP5K9cADHGM4/wD113/w3iEfhbjad07klSeenrXmGs6gdT1m9mACL58m0AYIAYj+n617J4Ts2sfD
NlCzEuU3sSMcnmvXxnuYaETKLvI2hRRRXkGoUUUUAFFFFABRRRQAUUUUAFFFFABRRRQAUUUUAFFF
FABRRRQAUUUUAFNcgISeg9acelUtWuBZ6Pe3Jj8zyYHfy843YUnGfehK7SBnkmsXEOqahd3ltFEJ
WZgTH3xkCvWNEWRdHsxMSZPJXdn1xXk+lxJf39vaQ2bQRzSAEJghe5PQZ+teyRLsRUHRRgfSvQxz
sow7GcF1JKKKK880CiiigAooooAKQ0prH8Qa1Ho1mG5M8p2xKBnn1PoB604xcpWQGb4t1yfT3gsr
aBma4Ri0vBVB6YPXP6Vz/h/TBdalFG9qnlj94/PA/wAaqD7bqJRbphcTs2A/ALHPHB6D/CvRtKsz
Z6dFA5BcLhunWu6cvYQ5VuzPdl2MKq7VXaB2HanUgGKWuA0CiiigAooooAKKKKACiiigAooooAKK
KKACiiigAooooAKKKKACiiigAooooAKKKKACiiigAooooAKKKKACiiigAooooAKKKKACiiigAooo
oAKKKKACiiigAooooAKKKKAGOdozXhXxFvjqHjSZUIMdqi24B4IY8n8CWXn2r2rV7+LStMudQn/1
dtE0jY6kDnH6V87Xty+qa1LKq7p7y4IwvTe7YUfmRXqZXT991HsjKo+h7L8OdD/snw2txJI0k9+w
uGJ7KQNg/wC+cV2I4FRWsK29tHCmdsahRn0AqWvOqzc5uTNErBWRrFxDHNBFKB8xyCa165jxPLcR
3EIA/wBH25ztzhge5znofT1p0Y3mkDNzT5Q8BH90+narlc94X1W21CG6jhmWSSGQCRVYEplRjOOn
A4roR0pVFaTQLYKKKKgYUUUUAFFFFABRRRQAUUUUAFFFFAFS+vYbCxmu5yRFEhZsDJwBmvGpLme8
1KWeW5M0t9OCq5PQnCqFPQe1dz4y1/Y8mjRRiTfFmY91z0H1NY3gbRJtQ1EazcAxwwMRGg6O3Qn1
wK9LDJUaTqy36GUm29DodQsLPQvCk2nq5BmBBbdtZyepqHwnpsTiOWSJt8JDISDg8YzVTxlKJtct
4ozl7eLLKPUnINdH4btoFsluohMjygbxLjOfpWUpONG/WRXU3aKKK4iwooooAKKKKACiiigAoooo
AKKKKACiiigArM17URpWjXd6wB8mIsATjJ6Dn8a065H4jzeV4TmTbuErpHj6nJP6VpRhz1FET2PL
VUz3UJaHy4ppAspTk/Owzz+de926LHAkajCqoA+mOK8d8Jk3/iDT41Ukbmlf2AByPzYfrXsqDAP1
ruzKXvRiRTHUUUV5poFFFFABRRRQAUUUUAFFFFABRRRQAUUUUAFFFFABRRRQAUUUUAFFFFACHpXP
eMbyG30CeF3Ae4GxBnBP0roW+6a8++J294tMWKRRIkrP5fqNpGfzIrfCw560UyZ7FTwBaXK6y8q+
X9lER3kYJ3E8DAJx3616WvFcL8PLGSOS8vZJY23oke1Acgjrmu8q8bLmrMI7BRRRXKUFFFFABRRS
E45oAbK4RSzEAAEmvMJb7+39XkunjdQwCCJsHaAePzJJPrkV0/iLXbOSyNtBJ5vnZRihyPpVTwxo
MiSR3E6gRxElOoJPH6V3YdKlB1Jb9CJN3sjZ8P6SLGzDPD5c7EhhnIxn0rbHFA9/WlrilJyd2UlY
WigUUhhRRRQAUUUUAFFFFABRRRQAUUUUAFFFFABRRRQAUUUUAFFFFABRRRQAUUUUAFFFFABRRRQA
UUUUAFFFFABRRRQAUUUUAFFFFABRRRQAUUUUAFFFFABRRRQAUUUUAFIaWmk9KTA4j4oXbJ4Y+wJ9
68kCN/uDlv6fnXCeCfDM+p6rbXA2xxWs0dxMSOoU5C/iw/StX4kXks3iaG1DMY4oxgDnBJyen0Wu
l8AWUtv9pkdPlKqqtu+p5HXvXsR/cYO63Zk1eZ3C9DnrmnUi9KWvINUFcv4pUi6tHYSeVgqefkzk
Hkdc8V1Fc54ttFmtbacs4aGXICk4OQc5HStsO7VEJh4XS2Vb2SG1WCVnUSuFx5ny8E/mRXRiud8K
3CXFpPtjKFGCn/a4610XaprfGwWwUUUVmMKKKKACiiigAooooAKKKKACopplhieRzhVBJ+lSGuS8
bajJa2VvbwyFZJJNzAcnYvXj0NXSh7SaiJuyucf5N54g8V3BhjMkVzKN0pXHloABnp6D9a9SsrKP
T7KK2iBKxIFHqfU/U1zngewQWMuq5JN42V3DkAEj0B610epTta6Zczx/fjiZl+uOK6cVU55qnHZE
xVlc851i8R/Fl7LBJudWWPY2BkjjjnnmvRNJt2ttNgjc/OFyfqa8z0+AXWv2AuEkkkadRJt5wR8w
J68Z9hXq4GOnHNPFvlUYBHV3H0UUVxFhRRRQAUUUUAFFFFABRRRQAUUUUAFFFIaADNeafEvUnGrW
Om+YDE0LSshH8Wdo5+hP5V6Sx/lXi3jXUBqXiS8KBv8ARyIVJH93r+p/Su7LqfNW16ETdkdB8OLZ
n1C7uSkZijjCqepVickA+leliuM+GWnpaeE0uFB3XcryncecZ2r+gB/GuzFZYufPWkxxVkLRRRXM
UFFFFABRRRQAUUUUAFFFFABRRRQAUUUUAFFFFABRRRQAUUUUAFFFFACN0ryv4ieY/i+ywpKpasOD
1y4r1Q9K8w+IrQT6zbeRMou7dPnAPzAMQR/Ku3AfxkRPY6H4eRj+xJpSyvI1w6MVPHynArr657wX
ZpZeGbNEUgunmSZGMufvH8xXQ1z13erJ+ZUdgooorIYUUUhOKQA3UD1rA8S6kbexNvA37+b5MhuU
B70a54msdMAgaSVp3OweSm4ox6Z9B156Vy9lFcatrEUc908rnL5Yg7U9OBx7E9efSuqjR/5eT2RL
fQZpeiPLcxWEKkKnzyNjhQff1OK9HijWOMIgCqvAA7VFZ2sdpAsEQO1RgZOTVgVFeq6r8hxVkApa
KKxGFFFFABRRRQAUUUUAFFFFABRRRQAUUUUAFFFFABRRRQAUUUUAFFFFABRRRQAUUUUAFFFFABRR
RQAUUUUAFFFFABRRRQAUUUUAFFFFABRRRQAUUUUAFFFFABRRRQAUUUUABqKZxHGWOeAT+lS1yfxD
1WXTPC8n2cjzp2EQX1BPzfpmrpQc5qK6ibsjylmvNY1p7i6Xy7mSUkqwJ2+nH0wK9j8JWr2+iRNI
T5snzOD0B6cV5Dp7XBnEsMLSzFgdq+pPPX8a92tU8u2RMY2qB+lenmMrQjAzhq7k4ooFFeSaiVzv
jKW9h0dHsoBNmZFlGeQh4JH510ZrE8UReZo0jDrGyv8AexkAjitKP8RCexneDZJSl2jBRCuwoR13
fMDn8AtdWK5HwV5YW7CxbXUICxPJHzcfhz+ddaOgqsSrVGKOw6iiisSgooooAKKKKACiiigAoopC
cCgCjqmq2ulWhuLmTavRR3J9q81votU1q/dpZ0CzzbYFjG7y0/hAHfHU9a7PX9GudWibYqlv4Q7c
L70uieE7TSZFuWmuLm5C4DSv8qf7qgYFdlKdOjDm3kyXd6G3Y2gsbGK2RmZY1Cgsck1g+OZhF4al
j8wo8rpGpHU5YZA/CumOMHPSuH8bXBnuobMwHYiGUSkEDPTHpWWHjz1lcJaIoeDXkuvEQSVHIgiL
ZOdoJ6fjXpFcl4CEp0aRpGBAnaNBj7oHv3rraeLnzVX5BFaC0UUVzlBRRRQAUUUhoAWikzzS5oAK
KKKACiiigAoopDQBS1a9Gm6Xc3jY2wxs/XuOleGtZ3OtXrtblpLi4y2zgMpY9P1NenfEW/t49A/s
2aQo99lFwOSFILY9+lcZ4KsIb/xXBuSU/ZgZyQcBSM4z9cn8q9TBfu6UqhlNczSPWNJsk07SrazT
7sMaoPfAq7TV6e4p1eW5OTbZqtAooooAKKKKACiiigAooooAKKKKACiiigAooooAKKKKACiiigAo
oooAKKKKAEblSK8a8cRSSeMLpoVMTOkas7DaCQP5c/8A6+leyOMqRXjHiYiXxxdKbjzR56KcgAKu
xPl78c/pXoZcv3jfkZ1Nj1rRoXg0m0jdlZliUEr0PH+e1X6r2Y22sK+kYHHTpViuGbvJstbBRRTS
cDNSMGOOe3esDXfEKWPmW9sFkukxuUnAUHvn1qDxD4kfT7pbG3iZpHTLyg4EeenY5rm/Jm1W5dbJ
AbyQbi7/AHc8AliPpXVQofbnsQ5dERSu2uXDRQJ592FDFSc/KT1PoPyNd3oOjJoth9mSV5Czb2Z2
JyT6eg9smmaFoUGkRFyA93KoE0oJ+YjsM9BWuARSr1+f3Y7Dirbi4paKK5igooooAKKKKACiiigA
ooooAKKKKACiiigAooooAKKKKACiiigAooooAKKKKACiiigAooooAKKKKACiiigAooooAKKKKACi
iigAooooAKKKKACiiigAooooAKKKKACiiigAooooAa2OK8x+IesJeX39lxji0IdznqxHQfQH9RXp
shGB+lfN/i/VnvNVu54YRbPJOwcKcnIO3J+oUV6GW0uerzdjOo0kd98PNISe+a4dWaOBcr82QW7f
yr1IZzXhnww1S7sPEUdv5cjw32I354jIyQfxya9yQ55xj29OKjMOb22uxUErEgooFFcRQhrB8ZlV
8K3zuSEVATgA9x6kVvVieLbaa88M30EAJlaLIHrggmrpfxEKWxjeBpS7XQySCq9sdCf8f1rtB0rz
/wCHtw813qQaM4VIcMeMklwRj8q9AHStsYv3z+Qo7C0UUVzFBRRRQAUUUUAFFFFABRRRQAmKMClo
oAQ5wcda8u8U3rnXbuGa5corDYMjao4445zzXqB6V47qVzbXfiPULjaHVbhk27cHgAHPr0rtwK99
vsiJs9G8J2K2GgRIjFlkZpcnrya3RVax2/YYNq7V8tcAjGOKs1yVHzSbKWwtFFFSMKKKD0oAQ9DW
Nr+vW+i2oMhJnkyIkGM5x15NassiQxs7ttVRkk159fSf8JR4oW0hXdEEwQTjbH3Oeep/lW1CmpSv
L4UTJ2Mmy8a6ppmqLc6jqBurKU48tYxxkgDBHX6CvWInEihh0IBweozXFa94b0+ysrV4Igqxnbhm
Zye4zknPQ9c11OjXD3WmQSyRiNmX7obcPzwK1xLhOKnBBF9zQooorkKCiiigAprHGKdUF3PFa27z
zttijUu5PoKLX0QHmPxL1JJdWtLIB1a1jaRm6ctjj8l/Wug+HFoh0D7eYNk8zsmSuMqDgY9utcL4
kurLXNVNxZIwM4AZx1f8yf0r1TwlpUmi+FrDT5m3SwxAO3qTyf516mIap4aNPqZRbbNoDFKKSlFe
UahRRRTAKKKKACiiigAooooAKKKKACiiigAooooAKKKKACiiigAooooAKKKKAEbpXhuoW8g8dXzX
aHE2oYiYHkA4AI/DFe5N90469q8b8QW5s/Ht0zK5BdJlkJ4+boB9MV6GXtKcl5ETPYIEMcSIWLFV
Aye9S1VsZlnsoZFYMGQc+9LdXkVpE0jnO1S20EZIHpmuBp81ilaxOxwMkgD3Ncl4g8Sk2s8GlybJ
kcI0zJkD12+pqhq/iqWclrNz5QGCgOCD7nP/ANas7RrG61+5kjmguI4V4MwXaOvIyRya7KeGUFz1
ROV9EQRW+pa/eRRWqu8eNs9weAg7jPqfbP4V6Rpum22mWqW9smFUY3Hlm+pqPR9FsdEsvslhFsi3
Fzkkkk9Tn8K0cVjXrupotkCjYAKWkFLWBQUUUUAFFFFABRRRQAUUUUAFFFFABRRRQAUUUUAFFFFA
BRRRQAUUUUAFFFFABRRRQAUUUUAFFFFABRRRQAUUUUAFFFFABRSGmrKjMVByR1oAfRRRQAUUUUAF
FFFABRRRQAUUUUAFFFFABRRRQAUUUGgDD8Xar/Y3hq8uwRvCbUBOMsTgc/jXz3cWctxcoigluuD1
x1z+ea9j+KFxbnQo7SRz5zSLIijOWKnNcF4EsjqfiOGOWJ5IlDFyMcAD8O+K9vActOg6jMZ6ysR6
BqA07ULXeqqIpkLHOMDPNe9ROkkauhBVgGBHcV4Z4m0ePS/Ft3AkJNuAsmXHylWGTn2yGH4ivRfA
OuHUNPmsZjmWzIVCcAtGRkd+3I/CsswgqkFWgOGjOyopBS15JqIao6upbSrlQXBMRwUOD+FXjVPV
SBpd2SpceS+VXqeDTh8SE9jhfCsjWuuxKknmCdCJCDznGQSK9GHSvKvBcKLrdnOYJEcoQiFiCuQM
nHccCvVByK68cv3pMB1FFFcZYUUUUAFFFFABRRRQAUUUUAFFFFADTypzXi2qS3VxrOpm42mQu4EU
a524OB06k17Q4JjYKQDg4zXh7XMTPd75i8u+RXkCgEtuOeM9QR3HSvQwCu5ETPZ9PUrp9qpBBES5
GMY496t1VsSPsFt1OY15OPT24q3XBL4mUtgooopDCmt90mlPSsjW9Zj021ZgQ8mcbM4qoRcnZCbs
c5421eOW3+wLceSufMkYnGQO3qBnrxWh4J0yWysJp7jBedx5Z/i8sAYz+JJ/Gud8MaWdW1UyGLNj
EzGQSLlWY9hn/wDVXpMaKiKiqqqowqgcAV1V5xpw9lH5kpXd2ZHieKWTSMRbAFkUuWOPl9vfpSeG
Jmk04ozq3lsVAB5A7Vd1izW/0qe3IyWGV7cjkVzPhi5W31d7f98TNH1zlRj6cZ696ziuai12HtI7
WikBzS1zlBRRQaAEPFcj47vyumx6fDKFluGG7n+AdfzOK6meRYomkY4VQST7V4zq+oNrWqSzyyn5
mxGhG3agztHH4nrXXgqPPPmeyJk7Iu+D9Cg1rxE08yqYrArKq9MuSQufb5T+Ir11RgYFcz4J0UaT
o5kcHzrkh2LddvYfqT+NdOOBU4ut7So+yCKshaKTNITg1ylC0tRecgGSwxnAORTt/XrjNOzAfRTQ
31NLmgBaKTNLQAUUUUAFFFFABRRRQAUUUUAFFFFABRRRQAUUUHigApKQsMVXuL61tSv2i5ihLdBI
4BNFm9gLDHCE+nNeX/Eox2eu6VMQQbkmPOOCVIP8s11GqeN9NtQ8NpKtxcY4HO38TXnfijXtR1u0
WOeOP5X3qIwcL2+o/HFejgaFRVVJqyM5yR2Nn4ngs9F8iN9s44Qf1rmtT1i9vrmGAytIzZUKAcnP
0qDwvot1q92kc5ZFIJDkZwP616lpWg2OlRKIIg0gH+tflj+Pb6VrWlSw8tFdijdowtD8GxRMt5fG
TzeR5WRgAgdfWuwRcE5A79v8+1OAOOaWvMqVZVHdmijYBS0UVAwooooAKKKKACiiigAooooAKKKK
ACiiigAooooAKKKKACiiigAooooAKKKKACiiigAooooAKKKKACiiigAooooAKKKKACiiigAowKKK
ACiiigAooooAKKKKACiiigAooooAKKKKACiiigAprHAyadVHVr1NO0u5vJGAWGNn59QKErtITPM/
iJ4gtb7ybOMLuRyGdh07VN8JLVWl1O58khkEcYkP8WQSQPpxXCajcfb71nuGALseg7k/417Z4L0S
PQ/D0cSqQ8zGZ89ct2/LFe5i+WhhVSXUyiryuZ/j/wAPPq+lx3VtHvvbNty4PVDw4/I5Fc34P1S1
ttQSeRtm2NlcDHc+3vn9a9TkUOpBwRjkEcV4l4l0q48JeIZTGm3Tbh99u4HCk9U9BjOefWuXB1Pa
QdGTLlpqe3oQygjoeQajubmK0j8yZwiZAyfU9KwfCutG/tPs0w/exKMHP317HNb8kSTYEihgDkAj
vXn1IOnJxZSdx4OQDWX4iZ10G/aOYQutu5EhbG3jrnt3rVrF8VyyweGr+WCNZZFhOI26MOAfQ9Pe
il8aB7HnngyWGTXdLNy7vcmNthz94FRnd0yeletpnaM9e9eUeCrQJ4iti0CjMbFWB27PpgjP616w
OldeYfxfkTAdRRRXEWFFFFABRRURlXzfLyd2M4xQJslopA3FLmlcYUUUUwCiiigBpzg4614Z4ntl
XxBrKWjqpkuCWBO3BIXJ49Mmvcz0OK+f/FtoTrHiORXwhnZmHQj5B6V6OW/HK/Yiex7zZ7fskAQh
l8tcEdxirFUNHZX0axZECIYIyFXoOOlXxXnz0kylshaQ0E8VheI/Eceh2W9YxPcN/q4gcbvc+goh
GU3yx3GX9Rvls4CxPzHpx0rjLSC51/X2inj3WkX+vkLY+YjIUe+Ket5feJgotlaIyAbmDcR+p711
+kaZFpOnxWkLMyoDl3+857k++a6pWoQsviItzFi2torSFIYI1jiQbVRRwKnopa5G76ssZIoZCDja
eua83WWfS9emimnkDwzB2KH/AFiE55A46Zr0lgccdRXH+M7COBRquSqoAku1c9+GP0GR+NdGFklJ
xfUmS6nV20yXECTxnKSKGU+1TCuO8Ka3gjT7mSNFP/HqScFx6fhxXYA81lUpunJpjT0HU1jggc8+
gpc1j+Idbh0PTJLt182VB8kQYAuc9P8APpUxi5OyGY3jnV2trNLC2uDFcSEM5BwfL5yPxxXHeFtM
XVfEixtDvgiHmzFuQPQZ75/pWdJcX2q6iNnmSzXEvAxk8/ptFeteHdBg0S0dUwZpiHmfHVsfyr05
tYalydWZ/EzXUbRgADHpTqBQTzXlM0Ibm4jtYmllcLGgyzHgCvLb/wAX6prP2iEZtrNmKhI/vsnq
T2/DFbnxE1NPsiaaudzOrPzgEelJ4K0YXEEepNIWQFl2Mg+c9M/0/CvRoU4UqXtaivciV27I5azh
CRJpWm21zJEx8wnbIxPvvP09aqW95Prv2hIJdT8uBwGkXzlKsOOCTwPwNe3LGqqFCqAOgA6UbBno
MUvr391ByPueU6pqWrWirjV54LiRRsO7G7HHQ5z0+tWLb4ga8k8ayadZzWygB5A7LJ9cYIr0S60u
yvLiOa5tYJZY+Ed0BIHcVjTeCdOk1B7tJbmLeMGJZP3YHsMU1iaE1apETUlszJX4iMl2yzaYxt+N
rxyZP4ggVtab420PUmaOO7EUqdUm+Q/hnrWTf/D6OdWNrqDxyHO1JEDRn0yBhvyNccPA/iOzu5Y5
raB7dhjzYpC+f+AkZx1q1SwlVaOzC8lueyrMrKGVtwPOR0x9aeGGM54rwa7MVrH9le4ntxE/O8ui
bvboM1LbeKtbs7tZbTVJ512YWKVhImOxx/8AXqf7Ok1eLuPnR7pmjcB614+njfxPCkJa6glLZ3Zt
cD9Dn9auad8RtbhMy6na2s3eLylaMj6/eqJZdWQ+dHqmeOtBYCvMpPideNIyx6fbooU4LSMef++R
UNl8S9U8sG7srYvnH7vcAfxNSsBXtdoHJdD1TNFeZS/FOeObauiM6bjk+eBgfUgVoN8TLdbVZzpV
1ycbd6/pzUvBV1vEOZdzvc0mRjOa4D/hZkCW6tPplwkj5IVZFIx6Zz1qrN8UXPlGHTQp3fOssw5X
/Zxj9RSWCrP7IcyPScg9KM15dd/EfU5pFFpFaQRl8ZfLHB6YJwM5+tUI/HetRB7e5vIyCDhyoQtn
0PtWiy+tbWwcyPW5biK3QyTSrGg6sxwB+dYOp+M9OsQyQt9plwMBGAU/8Cryuaa4lmNpd/ari8kT
fgl3YjHoS2f0Fbdj4H12/toZoTDZr3F0p3FcdgOlarB0qetWQnJvYt3/AI11+VnVPs1pC3AMalnA
/wB5uB+Vc1dzT3gYStLeSIc7uZWHPB4zjmu1s/hkjyxS6nqLybMnybddi8jHLfeP6V2Gl6HpukLt
srSOJiMM4GXb6seTVvFUKS/donlb3PMdP+H2r6j5Ukkgs4mG5mlGXGfRf8a7WPwXZWWk3EUYae7a
FkSWc/xY4OBwOfSuqxzQyhlI9ffFclXG1ZtXdi1BI8csNTvtNiaaDckyOA6hMb8HBH6f5zXrOm6h
BqljDeWzh4ZVDIfY1wXirTJrLX5LlIt1nepl2z92QcEe2Rg5/wBmrPw/1FIRLpiEeUGaSP6k/Nj2
Jyce9dOJiq1JVYkxdnY7+lpqsD0INOzXmGgUUUUAFFFFABRRRQAUUUUAFFFFABRRRQAUUUUAFFFF
ABRRRQAUUUUAFFFFABRRSZoAWik3D1ppYAE54FAD6Qnisi68T6LZZM+p26gHDYfdtPvjp+NZd/49
0i3tTJaM19L2ih449cnArSNGpLaLFdI6qjNedL8TzIkhGiyxkEYDSKR+OM1lTfEPXpI5pIks4wxx
GNhfaPzFdEcvrPpYXMj1vPFJuAxz1rx7/hL9cnQGe/KSKMgwoFUn0x3qpeeI9Vu9kdzqU6qccKwj
B5/CtFl1Tqxc66Hte8dM80xp4lyWlUKvUk8D614Le6pKivDM9zNHu2jEjvgn/wDV1qa1nvbhPJht
7qUbdu1YWfj3GP1rT+zbbzFznuEd/ZzRmSO6hdB1ZZAQPxpJNSsoYxJLeQIh6M8gAP5mvFLLQ9aZ
GMWiXkEYJHNvtz9B/wDqpg0fVJrR1/su7yOfJNudxPr0/wAaSwEP5x8/ke0prWlysFi1G0dicALM
pP8AOrgdW6MD9DXgVhoGrR3URm8P3sKqwfe0GAvPU4q1bK1jJPNGLqASsSzMzr09CTxRLL4v4Zhz
eR7rnnvQDXiWieNdf07CrfJe2jOFBuju2jPOGBznGeoP4V6XpHjDTtSaZWJtXRsfvSAG9CDXNWwV
WlruilJHR0tMjkWRQyMGU9CDnNPFcowooooAKKKKACiiigAooooAKKKKACiiigANYXi7TX1XwxfW
sQYyNGSqr1JHat2kpxk4yUkB4lpWg/2jqFvbG0kWRmVmV0I2AHPJ/Cva0AUYo280oGPbitsRiZ12
rkxVhTWZrmj2muaXNY3iFo5BwV4ZG7MpHII7GtOjFYJ8ruh7nkmmpqPh+AHUlKTQycxpJkHnqT6H
rXofh7xDaeIbBrm1WVNjlGSUYINZnjfRp77SZJrGAS3QxuQKMyJ3HUc1xPh3Xm8Nzk3i3QiiBEkC
kfMeg4Pp9a9ScViqXOviRF7Ox7ADmqOs2qXuj3lvJnbLA6Hb15FS2F7FqFlFdQFjHKNy7lwcfSqH
ijURpPhrUb7YXMUDED3xgfqRXmwi1NIt7Hm/gK4W28Qadbyq4eSB1j3KWIO0E59OK9gXpXlHgTzd
R8TxTTxZNvbyPHIOAMkLj8jXq6+3TtXXj/4pNPYdRRRXEWFFFFACVzniTUptJRbmKMybzsBCFgh9
Tg10dVNRiEthOhIGV4J7VdNpTV1dCa0OK8KeK9Ra8mttcuo5hLIfIkWPYV/2SP0Br0DtXkWv6XcW
ckN1Zr5skTK+3+9g54/HNem6NqUWr6Tb3sSMiyoCUYYKHup+ldOLpxi1KGzFF3NGiiiuMoKKKKAG
noa8c8UWP2fxNqcMsStFMwlXB4IKgc/l6fjXslcL480NpLdtYgEjNBEEeJRn5M53fhXXgqihV97Y
maujb8H37ah4btXkKmWPMUmzoCvH+Fb3rXmek65NoEVqqRCS2fBlA65xyVHrWzqXjy3GnSPpylro
AbRMpRcn3PX8KdbC1PaPlV0wTVlc1fEnivTfD1uBdTJ9omB8qAnDP746ge9eY3F5e+KrxbhIPMmm
YKEjPBXOMn0A/lXRTwDxP5Mb+W1zIwO8Dbt7nArsvD/h618PWC2tuWc7i7SSHLMT+FbQlTwkb7yJ
d5bCeHNCXQtP8gytNM53SSHucfyHStodaMYorzpyc5NyNNkLRRRSAKhuoI7i3eKVQyMMMCOMVNSG
i9tQPNb6zvPDs/mgKCrEwOuDwOhOR1wcEfTmuk0nxZZzab599PFHInLlVIH4da19W0m21iwa0uVy
hIII6qR0IridQ8LapbWsiW1utwxJ2skm3g+vrXfGdKvFKppIh3WxreI/GiabboNPiFxLJxvbhFGP
cgk/TNefTW2s+IL4G4aSeaXG3accdRx2rYt/BGv6vC0N8y6YUYFZlcSsRnnjGM/WvQ9F0K30azSC
IvKy5/eycsT/AEHtWjq0cMrU9WJXkUfDPh1NJs43uAkl4Rkt1CewroxQByaWvOnOU5c0i0rBUFzM
sKFmbbgcc1PUcsSTKUkGVI5pK3UZ5l4kiiuL20geSSS4uJVj+UFm7Zr0mytYrK0jtoUCxxjAAFVr
XRrCyuZLi3tkSWQfM/Un860F4zW1atzpRWyElYXFFFFYDDAooooATFJj9KdRQBDJbQzLtlijkX0Y
ZFULjw7pF2uybTrZwDn/AFa/4Vq4pKpTktmJq5hSeENEkvEujYoJEXYApIXH0qOfwZo08LxNbsob
oVbBX6eldDijFUq1RbSYcqOKtvhjoNtP5pe9mIbdiSckfpirp8A6EUcLburt/wAtRIdw/pXUYoqn
iar+0xOKOF/4VhpUc6TW93eRsv3g8nmK49wRVS6+Fcc4jEWt3EQWTef3SNuH93kcCvRaKpYustFI
XJE87v8A4Xi68l49WMTR8kCAEN6g85xTl+FNi75uNSujHj7sWEOfryce1ehY9qMD0FV9dr2tzD5I
nFR/DLQEvkui185Rdvlm5bafc45/XFdBF4d0iFy6adbbzjLNGGJx05PNauKMVjKtUluwUUQrbRRv
vSNFbGMhQDUoFLS1m23uOwnelxRRQMKQjI5paKQFLU9Pg1PT5bO4BMcowdpwR7ivKb2wu/ButxTv
ue1aULFOW4c4P3vTpXsRFVryyt763aC6hSWJuquMiurD4l0rp6xe6JcbnO2uuMio8QDxHmTP8PrX
QWWo2uoRtJazLKqttOOoPoR2rjL3RNU0e6mkt4xeaceQOWlj9crj5x6c5rEul8/bd6RqE0MyvuYR
PtJPowxz9CM1u6EKusGTztaM9Y3Uorz3RfH1wpa21izZWjB3XCEjPp8pGc10Vj418PX65TU4Imzj
ZO4jb8mxn8K5Z4apB6otSTOhoqKKeKZA8Tq6MMhlOQakDZrGzGLRSZFGRnFAC0UmecUZoAWikJoz
QAtFJmgMDQAtJSFhTWlRBl3VR6k0WbAkorKk8S6JE0qvq9irRcOpuEyuPXmqX/CbeHjaPdR6nFLE
rbMx5Yk+gAFWqU3shXR0NJmuIvPiRZx4Flp9zcHqS7LGAPzJ/Ssyb4ozTW7iy06NLkMQEnmBBHr8
taxwdaW0Quu56Vmkz3zwK8fl8f8AiO6VFWe0tSq5cQxFs8+rGshfEuuMZYrjU7yXeSNhOOvXG3Fd
EMsqy3aRLmj3Vpo4wS8iqB1JPSsybxNosEDzSapbLGgJLmUY4rxKWaa4jt0m+0T4zsBLSDHvyatH
S9XaGCW30q7uY5MgGGPOwjrnkfyrVZdBfHMn2j7Hplx4+0vayWfmTzFMx/LhSfc//WrEufiFfoG2
21oHUYwXLZbP8se1Y+l+AfEF3btJcm3tQchEkcliPU4Bwfzrej+FVmxb7Rqt44ZMMIwqDd6g4J/D
OKOXB03Zu4Xmzn5fGusXtuyS3oicEtiDEZA+vXFYEniG6vHa1n1KW5Dk7VeYt+HDZNeuad4D0LTl
GLX7SwGC10fMz+B4H5VsW2j6dZ4+zWFtEQc5jiVf5Cj67Qg/cgPlb3Z4bY6RqdzO0Vlp90ExuZhb
sB9dxAB/WulsPA/iGW3n82O3tpsjyTLLuBHckDkcV6zt4pcHNZzzKpJe6khqCPL4vhnq0rK11qNm
ufveXCzf1Fblt8NdJWPFzcXVxJgBjv2Kf+Ariu1xRXPLGVpdR8sTm18CeG1t/JOlwlN27kknP161
pJoOkxKgXTrUbPukxKSPxIzWlRisXVm92NJEEVlbQZEVvEm45O1AMn1qbaB0p2KMVN2wshu36Ube
c8UuKMUhjdvtTZIY5UKOiMh6qRkGpPwoNFwOf1jwrYanarEubUpu2vAAuMjHIIwa861XwfeaBAWu
7i2vLb7owu0ke6E4J98n6V65dXUdtGWPUdAK84l0XWdZ164eWCfD8rPIB5QHOABn3PY16GDrTi/e
loRJdjU+HV5ctHeWbBzawlTEWOduc5A9untXeDvWR4f0KHQrA28TM7Md0jsfvNjmtiuSvOM6rlFF
LYKKKKyGFFFFABRRRQAUUUUAFFFFABRRRQAUUUUAFFFFABRRRQA1hz9K8x8b+FpbV31CxhkltpCz
3PzkmP3C9x9K9PNMZAwO4AjFa0K0qM+ZCaueM6B4ouNHkiZpWaMj/VD7pHtW34q8RxeI9CjtrQTQ
kuGkU4+YDnbweRnGa2/EPgmO8kkvNOVFuiuPKLbYz154BxXLxeA/EU6lJzb2+DlAJCyg/lXqRnhq
jVRuzRn7y0RsfDbTZrZNQu2kLxMEjiB5wRu3EfXKflXoS1m6FpCaLpcdoHMjj5pJD/G3rWmK8vEV
fa1XPoaRVkLRRRWQwooooAKayh1KsMg8EU6igDDOgAXhl8/dCTnymGAv0IrXjiSJAsahVHACjAqT
FFOU5S0YkkhaKKKQwooooAKawyDkU6igDmNZ8Iw6lte3k+zOo6AZVv8ACs8/D6GcqLm+lCIcqsI2
n8Sc5/Ku2xRW8cVViuVSFyoytI8P6boqkWcADt96V2Lu31Y8/gOK1cc0UVg5OTuxi0UUUAFFFFAB
RRRQAUmB6UtFACYxQKWilYAooopgFFFFABRRRQAUUUUAFFFFABRRRQAUUUUAFFFFABRRRQAUUUUA
FFFFABRRRQAUUUUAFFFFABRRRQAUUUUANYdPr6Vj6h4a07Ubhbl4ilyqlRNG20kH1A4P41smjFOM
5Rd4isjzW48EazbXh8q4tr60fOfMXZIpz1z0NcrrOi/ZL+4W60q7MUIDtKsDSIevPAOf0r3MikKg
nkCu6nmFRaSVyXBHgmjaraWhFvp19LA8v7zYkpGffb0H5V1y+J7gIfL1NllxxnDL+WK7u98PaTqF
zHc3WnW0s8f3JGjG4f8AAutZU/w88MzuXGmrDIW3GSFmRmJ9SDzWrxlGfxRFyyOePjPV1eApcWci
qf3oaI/MPYq2M1OPiXEkLRNEPtPYhfl/Hmta6+HejXIcCS7hVlCkRzEcVny/CbQptQS6a71IbQB5
QuPlPueOtJVMG/iQe8UofiPcmVYhHbOx6gqV/Lmnv8UDa3Bhn0qRuMh0lABPpzz/APrrRb4a6atw
JIrqdFA4Q4Iz61Tu/hj9pl8xdXZBnlfIGCPzp82CfQXvldPifLKCP7ORGzwfMLAj16cVly/ELVm8
xhdJEPMG0JAD8vcZOc/XityL4V2qRAPqlw0veRY1AI+lMt/hVDCk6SavNKZCNjGFQU6+nB/GrU8C
tkHvnOt4+1iW7lddQZUK48kQqMe4OKpf8JjrNrOudTvJFIztbGP5CvQbb4aaHb2iQbrp2Vt5lMmC
T9AMYpx+Gnh6SfzZUupG9GnYL+QxQsThFtEfLLuec33iW/vJfNF3eKh+XaJ2Vc/ietZdzqV490qy
yzyXC8YaZmK/hn+le32/hLQ7W1NtFpsHkkglWG7JBzkk81owaZY2zb4LO3jf+8kQB/QUPMacV7sB
ckurPBbawk1BpDYWADkbpdsJBJ7knHJq5beGdcvLYT2tpPKCwBVsD8cHpXu+0dsZ9e9LtGMVDzSf
SI/Znktr4C1yd44biGK3jUcyeYH/AEq3afC67ivLsS30IgZR5Lxod+e+4YA/WvTwABgcUYrnlj6z
e4+SJxcPw30kWYilknabbgzRtsP5dP0q5Z+AdBtki8y1a5eI5SSdiSPqOB+ldTRisHiKst5D5UMS
JI1CqoVQMADjAp2OMYp1FZNtlCY+lLikxS0rAFFFFMAooooAKKKKACiiigAooooAKKKKACg0UUAV
hZx+eZSWLH3qxiloovcBAAO1LRRQAUUUUAFFFFABRRRQAUUUUAFFFFABRRRQAUUUUAFFFFABRRRQ
AUUUUAIRzRgDoBS0UrAIKWiimAUUUUAFFFFABRRRQAUUUUAFFFFABRRRQAUUUUAFFFFABRRRQAUU
UUAFFFFABRRRQAUUUUAFFFFABRRRQAUUUUAFFFFABRRRQAUUUUAFFFFABRRRQAUUUUAFFFFABRRR
QAUUUUAFFFFABRRRQAUUUUAFFFFABRRRQAUUUUAFFFFABRiiigAooooAKKKKACiiigAooooAKRiF
BJ6DmloxmgBsciyIGXkHpTqQAAYAAHtS0AFFFFABRRRQAUUUUAFFFFABRRRQAUUUUAFFFFABRRRQ
AUUUUAFFFFABRRRQAUUUUAFFFFABRRRQAUUUUAFFFFABRRRQAUUUUAFFFFABRRRQAUUUUAFFFFAB
RRRQAUUUUAFFFFABRRRQAUUUUAFFFFABRRRQAUUUUAFFFFABRRRQAUUUUAFFFFABRRRQAUUUUAFF
FFABRRRQAUUUUAFFFFABRRRQAUUUUAFFFFABRRRQAUUUUAFFFFABRRRQAUUUUAFFFFABRRRQAUUU
UAFFFFABRRRQAUUUUAFFFFABRRRQAUUUUAFFFFABRRRQAUUUUAFFFFABRRRQAUUUUAFFFFABRRRQ
AUUUUAFFFFABRRRQAUUUUAFFFFABRRRQAUUUUAFFFFABRRRQAUUUUAFFFFABRRRQAUUUUAFFFFAB
RRRQAUUUUAFFFFABRRRQAUUUUAFFFFABRRRQAUUUUAFFFFABRRRQAUUUUAFFFFABRRRQAUUUUAFF
FFABRRRQAUUUUAFFFFABRRRQAUUUUAFFFFABRRRQAUUUUAFFFFABRRRQAUUUUAFFFFABRRRQAUUU
UAFFFFABRRRQAUUUUAFFFFABRRRQAUUUUAFFFFABRRRQAUUUUAFFFFABRRRQAUUUUAFFFFABRRRQ
AUUUUAFFFFABRRRQAUUUUAFFFFABRRRQAUUUUAFFFFABRRRQAUUUUAFFFFABRRRQAUUUUAFFFFAB
RRRQAUUUUAFFFFABRRRQAUUUUAFFFFABRRRQAUUUUAFFFFABRRRQAUUUUAFFFFABRRRQAUUUUAFF
FFABRRRQAUUUUAFFFFABRRRQAUUUUAFFFFABRRRQAUUUUAFFFFABRRRQAUUUUAFFFFABRRRQAUUU
UAFFFFABRRRQBH5n73ZtP1qSiigAooooAKKKKACiiigAooooAKKKKACiiigAooooAKKKKACiiigA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iigAooooAKKKKACiiigAooooAKKKKACiiigD/9k=</Image>
        <Text id="Profile.User.Title" row="0" column="0" columnspan="0" multiline="False" multilinerows="3" locked="False" label="Profile.User.Title" readonly="False" visible="False"><![CDATA[ ]]></Text>
        <Text id="Profile.User.Url" row="0" column="0" columnspan="0" multiline="False" multilinerows="3" locked="False" label="Profile.User.Url" readonly="False" visible="False"><![CDATA[www.tiefbauam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><![CDATA[6be296b9-cb48-42b9-9afb-45689371ec68]]></Text>
        <Text id="Signer_0.Org.Postal.Country" row="0" column="0" columnspan="0" multiline="False" multilinerows="3" locked="False" label="Signer_0.Org.Postal.Country" readonly="False" visible="False"><![CDATA[Schweiz]]></Text>
        <Text id="Signer_0.Org.Postal.LZip" row="0" column="0" columnspan="0" multiline="False" multilinerows="3" locked="False" label="Signer_0.Org.Postal.LZip" readonly="False" visible="False"><![CDATA[CH]]></Text>
        <Text id="Signer_0.Org.Title" row="0" column="0" columnspan="0" multiline="False" multilinerows="3" locked="False" label="Signer_0.Org.Title" readonly="False" visible="False"><![CDATA[Kanton Zürich]]></Text>
        <Text id="Signer_0.User.Alias" row="0" column="0" columnspan="0" multiline="False" multilinerows="3" locked="False" label="Signer_0.User.Alias" readonly="False" visible="False"><![CDATA[AW]]></Text>
        <Text id="Signer_0.User.Email" row="0" column="0" columnspan="0" multiline="False" multilinerows="3" locked="False" label="Signer_0.User.Email" readonly="False" visible="False"><![CDATA[andrin.widmer@bd.zh.ch]]></Text>
        <Text id="Signer_0.User.Fax" row="0" column="0" columnspan="0" multiline="False" multilinerows="3" locked="False" label="Signer_0.User.Fax" readonly="False" visible="False"><![CDATA[+41 43 259 55 12]]></Text>
        <Text id="Signer_0.User.FirstName" row="0" column="0" columnspan="0" multiline="False" multilinerows="3" locked="False" label="Signer_0.User.FirstName" readonly="False" visible="False"><![CDATA[Andrin]]></Text>
        <Text id="Signer_0.User.Function" row="0" column="0" columnspan="0" multiline="False" multilinerows="3" locked="False" label="Signer_0.User.Function" readonly="False" visible="False"><![CDATA[Projektleiter]]></Text>
        <Text id="Signer_0.User.JobDescription" row="0" column="0" columnspan="0" multiline="False" multilinerows="3" locked="False" label="Signer_0.User.JobDescription" readonly="False" visible="False"><![CDATA[ ]]></Text>
        <Text id="Signer_0.User.LastName" row="0" column="0" columnspan="0" multiline="False" multilinerows="3" locked="False" label="Signer_0.User.LastName" readonly="False" visible="False"><![CDATA[Widmer]]></Text>
        <Text id="Signer_0.User.OuLev1" row="0" column="0" columnspan="0" multiline="False" multilinerows="3" locked="False" label="Signer_0.User.OuLev1" readonly="False" visible="False"><![CDATA[Kanton Zürich]]></Text>
        <Text id="Signer_0.User.OuLev2" row="0" column="0" columnspan="0" multiline="False" multilinerows="3" locked="False" label="Signer_0.User.OuLev2" readonly="False" visible="False"><![CDATA[Baudirektion]]></Text>
        <Text id="Signer_0.User.OuLev3" row="0" column="0" columnspan="0" multiline="False" multilinerows="3" locked="False" label="Signer_0.User.OuLev3" readonly="False" visible="False"><![CDATA[Tiefbauamt]]></Text>
        <Text id="Signer_0.User.OuLev4" row="0" column="0" columnspan="0" multiline="False" multilinerows="3" locked="False" label="Signer_0.User.OuLev4" readonly="False" visible="False"><![CDATA[Ingenieur-Stab]]></Text>
        <Text id="Signer_0.User.OuLev5" row="0" column="0" columnspan="0" multiline="False" multilinerows="3" locked="False" label="Signer_0.User.OuLev5" readonly="False" visible="False"><![CDATA[Fachstelle Lärmschutz]]></Text>
        <Text id="Signer_0.User.OuLev6" row="0" column="0" columnspan="0" multiline="False" multilinerows="3" locked="False" label="Signer_0.User.OuLev6" readonly="False" visible="False"><![CDATA[Sanierungen]]></Text>
        <Text id="Signer_0.User.OuLev7" row="0" column="0" columnspan="0" multiline="False" multilinerows="3" locked="False" label="Signer_0.User.OuLev7" readonly="False" visible="False"><![CDATA[ ]]></Text>
        <Text id="Signer_0.User.OuMail" row="0" column="0" columnspan="0" multiline="False" multilinerows="3" locked="False" label="Signer_0.User.OuMail" readonly="False" visible="False"><![CDATA[tba.strassen@bd.zh.ch]]></Text>
        <Text id="Signer_0.User.OuPhone" row="0" column="0" columnspan="0" multiline="False" multilinerows="3" locked="False" label="Signer_0.User.OuPhone" readonly="False" visible="False"><![CDATA[+41 43 259 55 13]]></Text>
        <Text id="Signer_0.User.Phone" row="0" column="0" columnspan="0" multiline="False" multilinerows="3" locked="False" label="Signer_0.User.Phone" readonly="False" visible="False"><![CDATA[+41 43 259 55 28]]></Text>
        <Text id="Signer_0.User.Postal.City" row="0" column="0" columnspan="0" multiline="False" multilinerows="3" locked="False" label="Signer_0.User.Postal.City" readonly="False" visible="False"><![CDATA[Zürich]]></Text>
        <Text id="Signer_0.User.Postal.OfficeName" row="0" column="0" columnspan="0" multiline="False" multilinerows="3" locked="False" label="Signer_0.User.Postal.OfficeName" readonly="False" visible="False"><![CDATA[705]]></Text>
        <Text id="Signer_0.User.Postal.POBox" row="0" column="0" columnspan="0" multiline="False" multilinerows="3" locked="False" label="Signer_0.User.Postal.POBox" readonly="False" visible="False"><![CDATA[Postfach]]></Text>
        <Text id="Signer_0.User.Postal.Street" row="0" column="0" columnspan="0" multiline="False" multilinerows="3" locked="False" label="Signer_0.User.Postal.Street" readonly="False" visible="False"><![CDATA[Walcheplatz 2]]></Text>
        <Text id="Signer_0.User.Postal.Zip" row="0" column="0" columnspan="0" multiline="False" multilinerows="3" locked="False" label="Signer_0.User.Postal.Zip" readonly="False" visible="False"><![CDATA[8090]]></Text>
        <Text id="Signer_0.User.Salutation" row="0" column="0" columnspan="0" multiline="False" multilinerows="3" locked="False" label="Signer_0.User.Salutation" readonly="False" visible="False"><![CDATA[Herr]]></Text>
        <Image id="Signer_0.User.Sign" row="0" column="0" columnspan="0" label="Signer_0.User.Sign" locked="False" readonly="False" visible="False">/9j/4AAQSkZJRgABAQEAYABgAAD/2wBDAAgGBgcGBQgHBwcJCQgKDBQNDAsLDBkSEw8UHRofHh0a
HBwgJC4nICIsIxwcKDcpLDAxNDQ0Hyc5PTgyPC4zNDL/2wBDAQkJCQwLDBgNDRgyIRwhMjIyMjIy
MjIyMjIyMjIyMjIyMjIyMjIyMjIyMjIyMjIyMjIyMjIyMjIyMjIyMjIyMjL/wAARCAIAA/4DASIA
AhEBAxEB/8QAHwAAAQUBAQEBAQEAAAAAAAAAAAECAwQFBgcICQoL/8QAtRAAAgEDAwIEAwUFBAQA
AAF9AQIDAAQRBRIhMUEGE1FhByJxFDKBkaEII0KxwRVS0fAkM2JyggkKFhcYGRolJicoKSo0NTY3
ODk6Q0RFRkdISUpTVFVWV1hZWmNkZWZnaGlqc3R1dnd4eXqDhIWGh4iJipKTlJWWl5iZmqKjpKWm
p6ipqrKztLW2t7i5usLDxMXGx8jJytLT1NXW19jZ2uHi4+Tl5ufo6erx8vP09fb3+Pn6/8QAHwEA
AwEBAQEBAQEBAQAAAAAAAAECAwQFBgcICQoL/8QAtREAAgECBAQDBAcFBAQAAQJ3AAECAxEEBSEx
BhJBUQdhcRMiMoEIFEKRobHBCSMzUvAVYnLRChYkNOEl8RcYGRomJygpKjU2Nzg5OkNERUZHSElK
U1RVVldYWVpjZGVmZ2hpanN0dXZ3eHl6goOEhYaHiImKkpOUlZaXmJmaoqOkpaanqKmqsrO0tba3
uLm6wsPExcbHyMnK0tPU1dbX2Nna4uPk5ebn6Onq8vP09fb3+Pn6/9oADAMBAAIRAxEAPwD3+iii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gAooooAKKKKACiiigAooooAKKKKACiiigAooooAKKKKACiiigAooooAKKKKACiiigAooooAKKKKA
CiiigAooooAKKKKACiiigAooooAKKKKACiiigAooooAKKKKACiiigAooooAKKKKACiiigAooooAK
KKKACiiigAooooAKKKKACiiigAooooAKKKKACiiigAooooAKKKKACiiigAooooAKKKKACiiigAoo
ooAKKKKACiiigAooooAKKKKACiiigAooooAKKKKACiiigAooooAKKKKACiiigAooooAKKKKACiii
gAooooAKKKKACiiigAooooAKKKKACiiigAooooAKKKKACiiigAooooAKKKKACiiigAooooAKKKQn
FAC0lRyTJGhd3VVUZLMcAD3PasW+8W6ZYXUdvI8jl13B4l3J+YqowlLSKFc3qK4iX4kWQ2tb2FxK
hzuyVUqAeuKtaZ8QtG1SSSNVu4DEDvM0DKB9D3/CreHqxV3ELo66iq9vdQ3UKTQSLLG/KujZBqcH
OfasrW3GLRRRQAUUUUAFFFFABRRRQAUUUUAFFFFABRRRQAUUUUAFFFFABRRRQAUUUUAFFFFABRRR
QAUUUUAFFFFABRRRQAUUUUAFFFFABRRRQAUUUUAFFFFABRRRQAUUUUAFFFFABRRRQAUUUUAFFFFA
BRRRQAUUUUAFFFFABRRRQAUUUUAFFFFABRRRQAUUUUAFFFFABRRRQAUUUUAFFFFABRRRQAUUUUAF
FFFABRRRQAUUUUAFFFFABRRRQAUUUUAFFFFABRRRQAUUUUAFFFFABRRRQAUUUUAFFFFABRRRQAUU
UUAFFFFABRRRQAUUUUAFFFJmgANZ2r6jLYWby29uLmZRxFv2/jmrsk0ceNzAGuM1Z7/XtVNjp4lt
QgIe7K5CdMH3PXArSnBN+9sJnMarc6t4n1Qx4kMYAUWsbHYOvXnB/E9u1b+j+BZliP8AaUojXZhY
4GyVHoTgfpXWaLo0Gj2nlR/PK2DLOww8rep/wrSAFdFTFv4aasiUr7nKHwFpQtp4onnVpTnzHfeR
xjvxXOar4J1LTrUjTnW5iCfvAQN5+i4wa9PpCKzhi6sd3cbieK6Xd3+j6mlxaSuCOJrYkqrkD7pB
Gc16/pWoRappsN5Fwsgzt/unuK5nxjoTzEaha4+RCJYlHU54Ye4pfA90WiurYR4jXDggYAY5yD+X
6VviOWtT9rHRoUdNGdlRSDpS1wFhRRRQAUUUUAFFFFABRRRQAUUUUAFFFFABRRRQAUUUUAFFFFAB
RRRQAUUUUAFFFFABRRRQAUUUUAFFFFABRRRQAUUUUAFFFFABRRRQAUUUUAFFFFABRRRQAUUUUAFF
FFABRRRQAUUhOKQMD0NADqKQHNLQAUUUUAFFFFABRRRQAUUUUAFFFFABRRRQAUUUUAFFFFABRRRQ
AUUUUAFFFFABRRRQAUUUUAFFFFABRRRQAUUUUAFFFFABRRRQAUUUUAFFFFABTGbarEAkgHgdTT6a
Rx/jQBh/8JC8dsZriwkjwfuBsnHqeBz7c1rWt1FeW8c8Lbo3GR2NcH451K8sp0hktPJtG4W7VvlJ
PY46fjVTwHeX8erfYVkL2rBpJFY7iCT1BHT6V2PDJ0faJkp6np1LTRyo+lOrjKCiiigAooooAKKK
KACiiigAooooAKKKKACiiigAooooAKhuJ1t4i7HoKlY7Rnt3rmri4nvL5oQPlzhQO49auEOZibsa
NmFvmNw+TjoK0ljVBhQB9KZawC3gWMDp1qalKV3oFhAMUtFFSMKKKKAGuM/iMVwgnfQ/EQt/PKwK
4aRgMblOeOeDgtXdnr+FcR4zjtLXUIZijie5iZNyjsvuOh+aujD6ycX1Jl3O3QhkBUgg9CKdWboF
xFd6BYzwMWieFSpPXGK0qwkrOxSCiiikAUUUUAFFFFABRRRQAUUUUAFFFFABRRRQAUUUUAFFFFAB
RRRQAUUUUAFFFFABRRRQAUUUUAFFFFABRRRQAUUUUAFFFFABRRRQAUUUUAFFFFABRRRQAUUUUAFF
FFABRRTT69xQBwPxL1S9t4rLT7K6Nv8AaNzTPG2JAq4xtPbJqv4B124u4n0ya4kmePlJJJPmwOv9
OPeq3jqaOTXpIpnhkAhVUX+JCfauc8I2l4niizNsT5QnxK2f4D1H6CvXhRg8LqtTNyfNY9yTO3nr
3p1NTp0xzTq8g0CiiigAooooAKKKKACiiigAooooAKKKKACiiigAooooAKKKKACiiigAooooAKKK
KACiiigAooooAKKKKACkpaQ0nsAjHH5VzmqeMNP03UJLRlklliX59mOD2H1rbvbhba3klc4VFznG
ee1eD65aTWOsXMkkhNzcSmVm3ZIJ9z04xXdg8NGtJ8xDlY97tLmK8tYriE5jkUOp9jzU9cn8OvPT
wfbQXE3mtAzRq3+znKj34Irqx0rlqR5JuPYpO6FoooqBhRRRQAUlLRQBBcW0VzEYp40ljbqrqGB/
CqlhoenaXNNLZWscLzcSFBjOK0aKak0rCsApaKKQwooooAKKKKACiiigAooooAKKKKACiiigAooo
oAKQ9KWq15dw2du0s7qqjpuOMn0oSu7AZ+rXxU+REwBH3/8ACm6JGk6m628glRmsIM2q6gqo7Bpi
csB8yr/e/wDr111jZxWFpHbQg+XGNq5Of8mump+7hyLcndlkUtAormKCiiigAooooAO9cZ45lS3u
tNmYKAqyjce2Snt0rsjXH+M4zNe2EfkGRdkmTzjqv+FdGE/jK5Mtjb8Mzvc+HLKaSSORmTJaPO3q
ema1qxPC0qN4fgRNv7nMZ2jA4P1NbdZVPjY1sFFFFQMKKKKACiiigAooooAKKKKACiiigAooooAK
KKKACiiigAooooAKKKKACiiigAooooAKKKKACiiigAooooAKKKKACiiigAooooAKKKKACiiigAoo
ooAKKKKACiiigAqOVlRWZjgAZJ9BTyayfEl2LLQb24YZVIjnHXH48U4LmkkJ7HiXjnVprzxJJObY
IN42gA5KjgHke3XFHhac5ab7Syssg2lu3I/zxVeKA3moCRMMN2PmA4H8vyrsX0FbGyEsZ8tnGSyi
vpJ8tOCgjFbnrEedgz1p9RwAiBAzbmwMn1qSvmmbhRRRQAUUUUAFFFFABRRRQAUUUUAFFFFABRRR
QAUUUUAFFJmjdQAtFJnJpaACiiigAooooAKKKKACiiigAooooAKKKKAK9zH5wEeTg/ex6V5f8RrO
zh8Q2juFQta9uWJDHt7Z/GvVWOGHHWvHviFdJeeMWtzEwe1t0UPg8gksa7svbdWxE9jtfhvMk/hR
ShYqs8iDd7HFdfXJfDvjwqicfLNIOAP73tXW1z4n+NL1KWwUUUViMKKKKACiiigAooooAKKKKACi
iigAooooAKKKKACiiigAooooAKKKKACiiigBG4Fcdr+q2t/JJZqWLW0pVs8DcB/9eum1O9isLF55
X2AfKpwT8x4HT3rzyOOW91e2hhkieSeXdLuOAy5+YjA56Yrrw0E25voRNnU+EbeP7HLc+S6Ss5Qs
45YDoR7cmulUYHb8Kjt4kgiEUahUXhVUYAFS1zzlzScikrIKKKKgYUUUUAFFFFACd65HxtJNH9iK
bBGQ4Yk/MD8uMe2N2T7e9dca47xHFG+uKjSMHlhVV9F+Y8/j06f/AFt8N/ETFLY1fCnPh6Fi8TFm
diYmyOWPc9a3azNBs3sdEtbeV0eVEAkdI9gdu5x2rTFZ1HeTYLYKKKKgYUUUUAFFFFABRRRQAUUU
UAFFFFABRRRQAUUUUAFFFFABRRRQAUUUUAFFFFABRRRQAUUUUAFFFFABRRRQAUUUUAFFFFABRRRQ
AUUUUAFFFFABRRRQAUUUUAFFFFACV558TbydUtrLbi1lRpGYEfMykcc/WvQmNeL/ABE15NS8QyWc
chEFiBEzgj/WHBPI56Fa7MBTc66stiKjsjM8FWkl1rkdvEi/vH3sOR8vU/zr0jxfOdIs4pYoBNnc
BFj72FOMVR+GWkrFZzakJdwk/d7dp4YdTzXQ+KYy1pG+wHa3UAblB6kenHpW+Jrc+I5UJL3Tegff
ErbSuQDg9qkqlpBB0m2YO7gxg5cknkZ71drzXozQKKKKQBRRRQAUUUUAFFFFABRRRQAUUUUAFFFF
ABRRRQA09K8z8Z6tLd+KIdMWaSO0tUEk20kAuenI6gDPHrXoeo3a2Om3F2wysMZfHrgZxXhT3d/q
Vwk+DNd3kvyKeD8x4AHtxXfgKSlJzlsjOb6Hp/gTUb7VIdQuJ52mthcmOAsem0Yce+GrsO9Zeg6Z
Fo+j29lEFHlqN+0cFzyx/Ek1qVx1WpTdti4vQWiiioGFFFFABRRRQAUUUUAFFFFABSd6Wk70AIa8
S8Wy3Mviq9W5IzHIVjPbZj5f517VIwUZJAAGcnoB3rwfX9SmvNRvJ7hNreY4VgOMbsLj14Ar0ssT
52/IifQ9W8BRKnhCzlESRtNukbaMbiWPP6CunrL8PIsXh+xRVKgQrwRg9K1K4arvUl6lLYKKKKzG
FFFFABRRRQAUUUUAFFFFABRRRQAUUUUAFFFFABRRRQAUUUUAFFFFABTWOBTjVPUrsWdlJLkbsEID
3bHAoSu7IGc34p1SUSPZoqlAAST3an+C7ArbzajJu8y4ICbgOEHTHfk561jadFc6nOIrvcJZWyzY
4yfwrvrS3jtbdIIlCxooCgADA/Cuyu/Z01TRC1dycUtAorjLCiiigAooooAKKKKAGMcH8OteY+Jr
oXuq3RLPFAJBbmRck54Hp6mvSLy5is7eS4ncJHGu5mPYVwHh64S58aXLF3lS5LTKJDgLjjGMHtXX
hVZSnbYiT6HoVpEYLOGIsWKIqknvgVNSL92lrk3LCiiigAooooAKKKKACiiigAooooAKKKKACiii
gAooooAKKKKACiiigAooooAKKKKACiiigAooooAKKKKACiiigAooooAKKKKACiiigAooooAKKKKA
CiiigAooooAKKKKAILuZLa2lnfOyNC5+gGf6V883t3DrOsT3r4jW6lLhjyeemO/THT0r2Tx/qn9n
eGZUQkTXTCFMDPXlv/HQa8s0LT01TxXYwwRK8ayBpFPHyr1z9OOK9fLlyQnUZlPdWPadA0+LS9Dt
LSHlY4x8x6sSMkn8aj1uPzLRjxlQdvHetNF2pgAAdMCsrWTugmDZxsxx+n615sXedy3sW9HbdpFr
84fEYXcO+OKvVmeH2hfQrR7dGWJkDKG64NadRL4mUFFFFSAUUUUAFFFFABRRRQAUUUUAFFFFABRR
RQAUHpRTWOASeAKAOY8czonh6S3kUt9oZVwM84OexHpXA/D3TP7c8Vy6mzv9l045RR0Z3B2jp2Xn
8RV7xt4hOo3aW9i3mBcJHhvvMe/tXoHh3RYdD0mK1iBycu5bk7jjPPtwPoB6V6bk8PheXrL8jO3N
K/Y1woyDTu9JS15fqaBRRRTAKKKKACiiigAooooAKKKKACiiigDK8RxLN4fv43laINA37xQSV49B
XisN9brDGtwrXLMFUbRgsSQMj0r2HxfdR2vh26LsAZE8tAWK5Y+4rybSbKWbWLaOKIbnlVQAcYAO
f6GvVwCtSmzKerPcLSPyrWKPnCqBz16VPTF+71zz1p9eU9Xc0QUUUUDCiiigAooooAKKKKACiiig
AooooAKKKKACiiigAooooAKKKKACiiigBG6VyfjLVZIbQW1o6+cXG8kZ2jHp611M0ixRl3OFXknN
eXamovdVmWFZVa4mLbW5znA/KurCQTqXfQmTOl8EQzPbTzXEabRJ+5baAfcZ7114qtYW4tLGCAAD
YgGBVqsa0+ebY0tAooorMYUUUUAFFFFABRRTWOAT2AoA5Dx/eJ/ZQ0392Tc48xWYqdgOTg49aoeA
bWIahfSNhpIo49pPbcWz/wCgiqfi/VY7rUCfkWKBSElXrjjJz6cV13hTTY9P0dWSUzNcETNIUCk5
AIGAOg9+a75/u8Ny9WZrVm6owoA7cUtIOlLXAaBRRRQAUUUUAFFFFABRRRQAUUUUAFFFFABRRRQA
UUUUAFFFFABRRRQAUUUUAFFFFABRRRQAUUUUAFFFFABRRRQAUUUUAFFFFABRRRQAUUUUAFFFFABR
RRQAUUUUABpppxpjHGKQHlXxN1lv7Zt7ERxvDAm9ifvBycf+g5/OpPhppizatc6mrDbHGYyp6hmO
Sf0xXK+Irpr/AFu7nfaRLcEIVbIIHyjnAHUdvWvTfh1pkth4bMszKxu5TOuB/Bgbfzxn8a9rEWo4
RRW5kveZ161nakpZsDPC56E45BzxWitUb+RY2GcZZcDpzXkw+I0ZX8Myb9GVAciKR4wMg4APA/LF
bFU9MQLZrtUKGOcDNXKUtwWwUUUVIwooooAKKKKACiiigAooooAKKKKACiig9KAEPSsLxRqMunaP
LJCELMCp3nt9K1rm5jtoGlkYKoBPJ6/SvIvFXiOTVZyqRbNvTaTn0rrwlB1Kib2IlLoVfBsEmoeM
bNXCmFHaSQY9FJXB+uK9tHWvOfhtpflzT6g7MSF8r1Gc5PPt0r0cVWYVOetZbIILQWiiiuIsKKKK
ACiiigAooooAKKKKACiiigAooo9qAOC+J891HYabHCAYnucyA98KSP1rD8CWrXmuxyTbibdPN3Aj
G7G3+pq58Tr/AG6lp1mI23CJ5N+3IGflx6D860Phxbf6Je3bSuzvIE2nouOf616sf3eCv3M2ryO6
ThcCn01RjjtTq8o0CiiigAooooAKKKKACiiigAooooAKKKKACiiigAooooAKKKKACiiigApCeKWm
ngetIDD8W3EUPh6dHnETSYVGxnBzXMeEtPN9qYu7jypFiGV9Qenr/nNUPHGqpd+IGsFk2raRDeRy
MsM9OxGK63wNarDoKTgH/SGMg3DkDpXo8vscPfqyN2dKvv1xTqQDmlrzywooooAKKKKACiiigArm
/GWrHTNJASNne4PkjawG1T95ufTH610LsF5PQDNeb63q1nr2oJLZvvCgwjkDPPIwT6jFdGGp889d
kTJmV4b0S31jWYV+0P5cBWWSMjIZecA/iD0r1yJdkYUcAcAAdB6VgeFNCTSbGSaSILd3T+ZMcY+g
6dgK6IU8XW9pPTZBFWQtFFFcxQUUUUAFFFFABRRRQAUUUUAFFFFABRRRQAUUUUAFFFFABRRRQAUU
UUAFFFFABRRRQAUUUUAFFFFABRRRQAUUUUAFFFFABRRRQAUUUUAFFFFABRRRQAUUUUAFFFFABVDW
L+PS9LuLyVgFhjLc8c44/XFXmrzX4s6r5VnZaXscrO5ldlPQLwMjvyRWuHp+0qKJMnZHBaVC+ran
bQwgy3DuArEd+pyeuOp5r6Dtokgt0iRQqIoVQOgAGK8h+F2lCbXJtQHEdqhVCD1L8YI9gP1r2BQA
MD8vSuzMql6qj2Jgh1Zuoqjywhjj39K0qytVmjjlhRwcnocVwU/iLexpQhREoQYUdKkqtZZ+zDIx
6fSrNJ7jCiiikAUUUUAFFFFABRRRQAUUUUAFFFFABTWOFJzjA6mlPSuc8VazHYabJbgkyzoVypwU
U9WqqcHOSigOU8WeJpLhikSjyFciPH3j2zXPtaLFbm9lBDAbyD6das6fo91rU5unVktLccuRwcHp
/WtCFEuZVtiol8xhEnpk9Oa92LhSjyw6bmLu2d94ct1t9Ds8RqjSRrIwUY5Iz/8AWrYqONBGioow
FG0fhT68GcnKVzZLQWiiikAUUUUAFFFFABRRRQAUUUUAFFFFABTWp1Mfr07UAeKeN72S+8Q3aswK
RP5K9cADHGM4/wD113/w3iEfhbjad07klSeenrXmGs6gdT1m9mACL58m0AYIAYj+n617J4Ts2sfD
NlCzEuU3sSMcnmvXxnuYaETKLvI2hRRRXkGoUUUUAFFFFABRRRQAUUUUAFFFFABRRRQAUUUUAFFF
FABRRRQAUUUUAFNcgISeg9acelUtWuBZ6Pe3Jj8zyYHfy843YUnGfehK7SBnkmsXEOqahd3ltFEJ
WZgTH3xkCvWNEWRdHsxMSZPJXdn1xXk+lxJf39vaQ2bQRzSAEJghe5PQZ+teyRLsRUHRRgfSvQxz
sow7GcF1JKKKK880CiiigAooooAKQ0prH8Qa1Ho1mG5M8p2xKBnn1PoB604xcpWQGb4t1yfT3gsr
aBma4Ri0vBVB6YPXP6Vz/h/TBdalFG9qnlj94/PA/wAaqD7bqJRbphcTs2A/ALHPHB6D/CvRtKsz
Z6dFA5BcLhunWu6cvYQ5VuzPdl2MKq7VXaB2HanUgGKWuA0CiiigAooooAKKKKACiiigAooooAKK
KKACiiigAooooAKKKKACiiigAooooAKKKKACiiigAooooAKKKKACiiigAooooAKKKKACiiigAooo
oAKKKKACiiigAooooAKKKKAGOdozXhXxFvjqHjSZUIMdqi24B4IY8n8CWXn2r2rV7+LStMudQn/1
dtE0jY6kDnH6V87Xty+qa1LKq7p7y4IwvTe7YUfmRXqZXT991HsjKo+h7L8OdD/snw2txJI0k9+w
uGJ7KQNg/wC+cV2I4FRWsK29tHCmdsahRn0AqWvOqzc5uTNErBWRrFxDHNBFKB8xyCa165jxPLcR
3EIA/wBH25ztzhge5znofT1p0Y3mkDNzT5Q8BH90+narlc94X1W21CG6jhmWSSGQCRVYEplRjOOn
A4roR0pVFaTQLYKKKKgYUUUUAFFFFABRRRQAUUUUAFFFFAFS+vYbCxmu5yRFEhZsDJwBmvGpLme8
1KWeW5M0t9OCq5PQnCqFPQe1dz4y1/Y8mjRRiTfFmY91z0H1NY3gbRJtQ1EazcAxwwMRGg6O3Qn1
wK9LDJUaTqy36GUm29DodQsLPQvCk2nq5BmBBbdtZyepqHwnpsTiOWSJt8JDISDg8YzVTxlKJtct
4ozl7eLLKPUnINdH4btoFsluohMjygbxLjOfpWUpONG/WRXU3aKKK4iwooooAKKKKACiiigAoooo
AKKKKACiiigArM17URpWjXd6wB8mIsATjJ6Dn8a065H4jzeV4TmTbuErpHj6nJP6VpRhz1FET2PL
VUz3UJaHy4ppAspTk/Owzz+de926LHAkajCqoA+mOK8d8Jk3/iDT41Ukbmlf2AByPzYfrXsqDAP1
ruzKXvRiRTHUUUV5poFFFFABRRRQAUUUUAFFFFABRRRQAUUUUAFFFFABRRRQAUUUUAFFFFACHpXP
eMbyG30CeF3Ae4GxBnBP0roW+6a8++J294tMWKRRIkrP5fqNpGfzIrfCw560UyZ7FTwBaXK6y8q+
X9lER3kYJ3E8DAJx3616WvFcL8PLGSOS8vZJY23oke1Acgjrmu8q8bLmrMI7BRRRXKUFFFFABRRS
E45oAbK4RSzEAAEmvMJb7+39XkunjdQwCCJsHaAePzJJPrkV0/iLXbOSyNtBJ5vnZRihyPpVTwxo
MiSR3E6gRxElOoJPH6V3YdKlB1Jb9CJN3sjZ8P6SLGzDPD5c7EhhnIxn0rbHFA9/WlrilJyd2UlY
WigUUhhRRRQAUUUUAFFFFABRRRQAUUUUAFFFFABRRRQAUUUUAFFFFABRRRQAUUUUAFFFFABRRRQA
UUUUAFFFFABRRRQAUUUUAFFFFABRRRQAUUUUAFFFFABRRRQAUUUUAFIaWmk9KTA4j4oXbJ4Y+wJ9
68kCN/uDlv6fnXCeCfDM+p6rbXA2xxWs0dxMSOoU5C/iw/StX4kXks3iaG1DMY4oxgDnBJyen0Wu
l8AWUtv9pkdPlKqqtu+p5HXvXsR/cYO63Zk1eZ3C9DnrmnUi9KWvINUFcv4pUi6tHYSeVgqefkzk
Hkdc8V1Fc54ttFmtbacs4aGXICk4OQc5HStsO7VEJh4XS2Vb2SG1WCVnUSuFx5ny8E/mRXRiud8K
3CXFpPtjKFGCn/a4610XaprfGwWwUUUVmMKKKKACiiigAooooAKKKKACopplhieRzhVBJ+lSGuS8
bajJa2VvbwyFZJJNzAcnYvXj0NXSh7SaiJuyucf5N54g8V3BhjMkVzKN0pXHloABnp6D9a9SsrKP
T7KK2iBKxIFHqfU/U1zngewQWMuq5JN42V3DkAEj0B610epTta6Zczx/fjiZl+uOK6cVU55qnHZE
xVlc851i8R/Fl7LBJudWWPY2BkjjjnnmvRNJt2ttNgjc/OFyfqa8z0+AXWv2AuEkkkadRJt5wR8w
J68Z9hXq4GOnHNPFvlUYBHV3H0UUVxFhRRRQAUUUUAFFFFABRRRQAUUUUAFFFIaADNeafEvUnGrW
Om+YDE0LSshH8Wdo5+hP5V6Sx/lXi3jXUBqXiS8KBv8ARyIVJH93r+p/Su7LqfNW16ETdkdB8OLZ
n1C7uSkZijjCqepVickA+leliuM+GWnpaeE0uFB3XcryncecZ2r+gB/GuzFZYufPWkxxVkLRRRXM
UFFFFABRRRQAUUUUAFFFFABRRRQAUUUUAFFFFABRRRQAUUUUAFFFFACN0ryv4ieY/i+ywpKpasOD
1y4r1Q9K8w+IrQT6zbeRMou7dPnAPzAMQR/Ku3AfxkRPY6H4eRj+xJpSyvI1w6MVPHynArr657wX
ZpZeGbNEUgunmSZGMufvH8xXQ1z13erJ+ZUdgooorIYUUUhOKQA3UD1rA8S6kbexNvA37+b5MhuU
B70a54msdMAgaSVp3OweSm4ox6Z9B156Vy9lFcatrEUc908rnL5Yg7U9OBx7E9efSuqjR/5eT2RL
fQZpeiPLcxWEKkKnzyNjhQff1OK9HijWOMIgCqvAA7VFZ2sdpAsEQO1RgZOTVgVFeq6r8hxVkApa
KKxGFFFFABRRRQAUUUUAFFFFABRRRQAUUUUAFFFFABRRRQAUUUUAFFFFABRRRQAUUUUAFFFFABRR
RQAUUUUAFFFFABRRRQAUUUUAFFFFABRRRQAUUUUAFFFFABRRRQAUUUUABqKZxHGWOeAT+lS1yfxD
1WXTPC8n2cjzp2EQX1BPzfpmrpQc5qK6ibsjylmvNY1p7i6Xy7mSUkqwJ2+nH0wK9j8JWr2+iRNI
T5snzOD0B6cV5Dp7XBnEsMLSzFgdq+pPPX8a92tU8u2RMY2qB+lenmMrQjAzhq7k4ooFFeSaiVzv
jKW9h0dHsoBNmZFlGeQh4JH510ZrE8UReZo0jDrGyv8AexkAjitKP8RCexneDZJSl2jBRCuwoR13
fMDn8AtdWK5HwV5YW7CxbXUICxPJHzcfhz+ddaOgqsSrVGKOw6iiisSgooooAKKKKACiiigAoopC
cCgCjqmq2ulWhuLmTavRR3J9q81votU1q/dpZ0CzzbYFjG7y0/hAHfHU9a7PX9GudWibYqlv4Q7c
L70uieE7TSZFuWmuLm5C4DSv8qf7qgYFdlKdOjDm3kyXd6G3Y2gsbGK2RmZY1Cgsck1g+OZhF4al
j8wo8rpGpHU5YZA/CumOMHPSuH8bXBnuobMwHYiGUSkEDPTHpWWHjz1lcJaIoeDXkuvEQSVHIgiL
ZOdoJ6fjXpFcl4CEp0aRpGBAnaNBj7oHv3rraeLnzVX5BFaC0UUVzlBRRRQAUUUhoAWikzzS5oAK
KKKACiiigAoopDQBS1a9Gm6Xc3jY2wxs/XuOleGtZ3OtXrtblpLi4y2zgMpY9P1NenfEW/t49A/s
2aQo99lFwOSFILY9+lcZ4KsIb/xXBuSU/ZgZyQcBSM4z9cn8q9TBfu6UqhlNczSPWNJsk07SrazT
7sMaoPfAq7TV6e4p1eW5OTbZqtAooooAKKKKACiiigAooooAKKKKACiiigAooooAKKKKACiiigAo
oooAKKKKAEblSK8a8cRSSeMLpoVMTOkas7DaCQP5c/8A6+leyOMqRXjHiYiXxxdKbjzR56KcgAKu
xPl78c/pXoZcv3jfkZ1Nj1rRoXg0m0jdlZliUEr0PH+e1X6r2Y22sK+kYHHTpViuGbvJstbBRRTS
cDNSMGOOe3esDXfEKWPmW9sFkukxuUnAUHvn1qDxD4kfT7pbG3iZpHTLyg4EeenY5rm/Jm1W5dbJ
AbyQbi7/AHc8AliPpXVQofbnsQ5dERSu2uXDRQJ592FDFSc/KT1PoPyNd3oOjJoth9mSV5Czb2Z2
JyT6eg9smmaFoUGkRFyA93KoE0oJ+YjsM9BWuARSr1+f3Y7Dirbi4paKK5igooooAKKKKACiiigA
ooooAKKKKACiiigAooooAKKKKACiiigAooooAKKKKACiiigAooooAKKKKACiiigAooooAKKKKACi
iigAooooAKKKKACiiigAooooAKKKKACiiigAooooAa2OK8x+IesJeX39lxji0IdznqxHQfQH9RXp
shGB+lfN/i/VnvNVu54YRbPJOwcKcnIO3J+oUV6GW0uerzdjOo0kd98PNISe+a4dWaOBcr82QW7f
yr1IZzXhnww1S7sPEUdv5cjw32I354jIyQfxya9yQ55xj29OKjMOb22uxUErEgooFFcRQhrB8ZlV
8K3zuSEVATgA9x6kVvVieLbaa88M30EAJlaLIHrggmrpfxEKWxjeBpS7XQySCq9sdCf8f1rtB0rz
/wCHtw813qQaM4VIcMeMklwRj8q9AHStsYv3z+Qo7C0UUVzFBRRRQAUUUUAFFFFABRRRQAmKMClo
oAQ5wcda8u8U3rnXbuGa5corDYMjao4445zzXqB6V47qVzbXfiPULjaHVbhk27cHgAHPr0rtwK99
vsiJs9G8J2K2GgRIjFlkZpcnrya3RVax2/YYNq7V8tcAjGOKs1yVHzSbKWwtFFFSMKKKD0oAQ9DW
Nr+vW+i2oMhJnkyIkGM5x15NassiQxs7ttVRkk159fSf8JR4oW0hXdEEwQTjbH3Oeep/lW1CmpSv
L4UTJ2Mmy8a6ppmqLc6jqBurKU48tYxxkgDBHX6CvWInEihh0IBweozXFa94b0+ysrV4Igqxnbhm
Zye4zknPQ9c11OjXD3WmQSyRiNmX7obcPzwK1xLhOKnBBF9zQooorkKCiiigAprHGKdUF3PFa27z
zttijUu5PoKLX0QHmPxL1JJdWtLIB1a1jaRm6ctjj8l/Wug+HFoh0D7eYNk8zsmSuMqDgY9utcL4
kurLXNVNxZIwM4AZx1f8yf0r1TwlpUmi+FrDT5m3SwxAO3qTyf516mIap4aNPqZRbbNoDFKKSlFe
UahRRRTAKKKKACiiigAooooAKKKKACiiigAooooAKKKKACiiigAooooAKKKKAEbpXhuoW8g8dXzX
aHE2oYiYHkA4AI/DFe5N90469q8b8QW5s/Ht0zK5BdJlkJ4+boB9MV6GXtKcl5ETPYIEMcSIWLFV
Aye9S1VsZlnsoZFYMGQc+9LdXkVpE0jnO1S20EZIHpmuBp81ilaxOxwMkgD3Ncl4g8Sk2s8GlybJ
kcI0zJkD12+pqhq/iqWclrNz5QGCgOCD7nP/ANas7RrG61+5kjmguI4V4MwXaOvIyRya7KeGUFz1
ROV9EQRW+pa/eRRWqu8eNs9weAg7jPqfbP4V6Rpum22mWqW9smFUY3Hlm+pqPR9FsdEsvslhFsi3
Fzkkkk9Tn8K0cVjXrupotkCjYAKWkFLWBQUUUUAFFFFABRRRQAUUUUAFFFFABRRRQAUUUUAFFFFA
BRRRQAUUUUAFFFFABRRRQAUUUUAFFFFABRRRQAUUUUAFFFFABRSGmrKjMVByR1oAfRRRQAUUUUAF
FFFABRRRQAUUUUAFFFFABRRRQAUUUGgDD8Xar/Y3hq8uwRvCbUBOMsTgc/jXz3cWctxcoigluuD1
x1z+ea9j+KFxbnQo7SRz5zSLIijOWKnNcF4EsjqfiOGOWJ5IlDFyMcAD8O+K9vActOg6jMZ6ysR6
BqA07ULXeqqIpkLHOMDPNe9ROkkauhBVgGBHcV4Z4m0ePS/Ft3AkJNuAsmXHylWGTn2yGH4ivRfA
OuHUNPmsZjmWzIVCcAtGRkd+3I/CsswgqkFWgOGjOyopBS15JqIao6upbSrlQXBMRwUOD+FXjVPV
SBpd2SpceS+VXqeDTh8SE9jhfCsjWuuxKknmCdCJCDznGQSK9GHSvKvBcKLrdnOYJEcoQiFiCuQM
nHccCvVByK68cv3pMB1FFFcZYUUUUAFFFFABRRRQAUUUUAFFFFADTypzXi2qS3VxrOpm42mQu4EU
a524OB06k17Q4JjYKQDg4zXh7XMTPd75i8u+RXkCgEtuOeM9QR3HSvQwCu5ETPZ9PUrp9qpBBES5
GMY496t1VsSPsFt1OY15OPT24q3XBL4mUtgooopDCmt90mlPSsjW9Zj021ZgQ8mcbM4qoRcnZCbs
c5421eOW3+wLceSufMkYnGQO3qBnrxWh4J0yWysJp7jBedx5Z/i8sAYz+JJ/Gud8MaWdW1UyGLNj
EzGQSLlWY9hn/wDVXpMaKiKiqqqowqgcAV1V5xpw9lH5kpXd2ZHieKWTSMRbAFkUuWOPl9vfpSeG
Jmk04ozq3lsVAB5A7Vd1izW/0qe3IyWGV7cjkVzPhi5W31d7f98TNH1zlRj6cZ696ziuai12HtI7
WikBzS1zlBRRQaAEPFcj47vyumx6fDKFluGG7n+AdfzOK6meRYomkY4VQST7V4zq+oNrWqSzyyn5
mxGhG3agztHH4nrXXgqPPPmeyJk7Iu+D9Cg1rxE08yqYrArKq9MuSQufb5T+Ir11RgYFcz4J0UaT
o5kcHzrkh2LddvYfqT+NdOOBU4ut7So+yCKshaKTNITg1ylC0tRecgGSwxnAORTt/XrjNOzAfRTQ
31NLmgBaKTNLQAUUUUAFFFFABRRRQAUUUUAFFFFABRRRQAUUUHigApKQsMVXuL61tSv2i5ihLdBI
4BNFm9gLDHCE+nNeX/Eox2eu6VMQQbkmPOOCVIP8s11GqeN9NtQ8NpKtxcY4HO38TXnfijXtR1u0
WOeOP5X3qIwcL2+o/HFejgaFRVVJqyM5yR2Nn4ngs9F8iN9s44Qf1rmtT1i9vrmGAytIzZUKAcnP
0qDwvot1q92kc5ZFIJDkZwP616lpWg2OlRKIIg0gH+tflj+Pb6VrWlSw8tFdijdowtD8GxRMt5fG
TzeR5WRgAgdfWuwRcE5A79v8+1OAOOaWvMqVZVHdmijYBS0UVAwooooAKKKKACiiigAooooAKKKK
ACiiigAooooAKKKKACiiigAooooAKKKKACiiigAooooAKKKKACiiigAooooAKKKKACiiigAowKKK
ACiiigAooooAKKKKACiiigAooooAKKKKACiiigAprHAyadVHVr1NO0u5vJGAWGNn59QKErtITPM/
iJ4gtb7ybOMLuRyGdh07VN8JLVWl1O58khkEcYkP8WQSQPpxXCajcfb71nuGALseg7k/417Z4L0S
PQ/D0cSqQ8zGZ89ct2/LFe5i+WhhVSXUyiryuZ/j/wAPPq+lx3VtHvvbNty4PVDw4/I5Fc34P1S1
ttQSeRtm2NlcDHc+3vn9a9TkUOpBwRjkEcV4l4l0q48JeIZTGm3Tbh99u4HCk9U9BjOefWuXB1Pa
QdGTLlpqe3oQygjoeQajubmK0j8yZwiZAyfU9KwfCutG/tPs0w/exKMHP317HNb8kSTYEihgDkAj
vXn1IOnJxZSdx4OQDWX4iZ10G/aOYQutu5EhbG3jrnt3rVrF8VyyweGr+WCNZZFhOI26MOAfQ9Pe
il8aB7HnngyWGTXdLNy7vcmNthz94FRnd0yeletpnaM9e9eUeCrQJ4iti0CjMbFWB27PpgjP616w
OldeYfxfkTAdRRRXEWFFFFABRRURlXzfLyd2M4xQJslopA3FLmlcYUUUUwCiiigBpzg4614Z4ntl
XxBrKWjqpkuCWBO3BIXJ49Mmvcz0OK+f/FtoTrHiORXwhnZmHQj5B6V6OW/HK/Yiex7zZ7fskAQh
l8tcEdxirFUNHZX0axZECIYIyFXoOOlXxXnz0kylshaQ0E8VheI/Eceh2W9YxPcN/q4gcbvc+goh
GU3yx3GX9Rvls4CxPzHpx0rjLSC51/X2inj3WkX+vkLY+YjIUe+Ket5feJgotlaIyAbmDcR+p711
+kaZFpOnxWkLMyoDl3+857k++a6pWoQsviItzFi2torSFIYI1jiQbVRRwKnopa5G76ssZIoZCDja
eua83WWfS9emimnkDwzB2KH/AFiE55A46Zr0lgccdRXH+M7COBRquSqoAku1c9+GP0GR+NdGFklJ
xfUmS6nV20yXECTxnKSKGU+1TCuO8Ka3gjT7mSNFP/HqScFx6fhxXYA81lUpunJpjT0HU1jggc8+
gpc1j+Idbh0PTJLt182VB8kQYAuc9P8APpUxi5OyGY3jnV2trNLC2uDFcSEM5BwfL5yPxxXHeFtM
XVfEixtDvgiHmzFuQPQZ75/pWdJcX2q6iNnmSzXEvAxk8/ptFeteHdBg0S0dUwZpiHmfHVsfyr05
tYalydWZ/EzXUbRgADHpTqBQTzXlM0Ibm4jtYmllcLGgyzHgCvLb/wAX6prP2iEZtrNmKhI/vsnq
T2/DFbnxE1NPsiaaudzOrPzgEelJ4K0YXEEepNIWQFl2Mg+c9M/0/CvRoU4UqXtaivciV27I5azh
CRJpWm21zJEx8wnbIxPvvP09aqW95Prv2hIJdT8uBwGkXzlKsOOCTwPwNe3LGqqFCqAOgA6UbBno
MUvr391ByPueU6pqWrWirjV54LiRRsO7G7HHQ5z0+tWLb4ga8k8ayadZzWygB5A7LJ9cYIr0S60u
yvLiOa5tYJZY+Ed0BIHcVjTeCdOk1B7tJbmLeMGJZP3YHsMU1iaE1apETUlszJX4iMl2yzaYxt+N
rxyZP4ggVtab420PUmaOO7EUqdUm+Q/hnrWTf/D6OdWNrqDxyHO1JEDRn0yBhvyNccPA/iOzu5Y5
raB7dhjzYpC+f+AkZx1q1SwlVaOzC8lueyrMrKGVtwPOR0x9aeGGM54rwa7MVrH9le4ntxE/O8ui
bvboM1LbeKtbs7tZbTVJ512YWKVhImOxx/8AXqf7Ok1eLuPnR7pmjcB614+njfxPCkJa6glLZ3Zt
cD9Dn9auad8RtbhMy6na2s3eLylaMj6/eqJZdWQ+dHqmeOtBYCvMpPideNIyx6fbooU4LSMef++R
UNl8S9U8sG7srYvnH7vcAfxNSsBXtdoHJdD1TNFeZS/FOeObauiM6bjk+eBgfUgVoN8TLdbVZzpV
1ycbd6/pzUvBV1vEOZdzvc0mRjOa4D/hZkCW6tPplwkj5IVZFIx6Zz1qrN8UXPlGHTQp3fOssw5X
/Zxj9RSWCrP7IcyPScg9KM15dd/EfU5pFFpFaQRl8ZfLHB6YJwM5+tUI/HetRB7e5vIyCDhyoQtn
0PtWiy+tbWwcyPW5biK3QyTSrGg6sxwB+dYOp+M9OsQyQt9plwMBGAU/8Cryuaa4lmNpd/ari8kT
fgl3YjHoS2f0Fbdj4H12/toZoTDZr3F0p3FcdgOlarB0qetWQnJvYt3/AI11+VnVPs1pC3AMalnA
/wB5uB+Vc1dzT3gYStLeSIc7uZWHPB4zjmu1s/hkjyxS6nqLybMnybddi8jHLfeP6V2Gl6HpukLt
srSOJiMM4GXb6seTVvFUKS/donlb3PMdP+H2r6j5Ukkgs4mG5mlGXGfRf8a7WPwXZWWk3EUYae7a
FkSWc/xY4OBwOfSuqxzQyhlI9ffFclXG1ZtXdi1BI8csNTvtNiaaDckyOA6hMb8HBH6f5zXrOm6h
BqljDeWzh4ZVDIfY1wXirTJrLX5LlIt1nepl2z92QcEe2Rg5/wBmrPw/1FIRLpiEeUGaSP6k/Nj2
Jyce9dOJiq1JVYkxdnY7+lpqsD0INOzXmGgUUUUAFFFFABRRRQAUUUUAFFFFABRRRQAUUUUAFFFF
ABRRRQAUUUUAFFFFABRRSZoAWik3D1ppYAE54FAD6Qnisi68T6LZZM+p26gHDYfdtPvjp+NZd/49
0i3tTJaM19L2ih449cnArSNGpLaLFdI6qjNedL8TzIkhGiyxkEYDSKR+OM1lTfEPXpI5pIks4wxx
GNhfaPzFdEcvrPpYXMj1vPFJuAxz1rx7/hL9cnQGe/KSKMgwoFUn0x3qpeeI9Vu9kdzqU6qccKwj
B5/CtFl1Tqxc66Hte8dM80xp4lyWlUKvUk8D614Le6pKivDM9zNHu2jEjvgn/wDV1qa1nvbhPJht
7qUbdu1YWfj3GP1rT+zbbzFznuEd/ZzRmSO6hdB1ZZAQPxpJNSsoYxJLeQIh6M8gAP5mvFLLQ9aZ
GMWiXkEYJHNvtz9B/wDqpg0fVJrR1/su7yOfJNudxPr0/wAaSwEP5x8/ke0prWlysFi1G0dicALM
pP8AOrgdW6MD9DXgVhoGrR3URm8P3sKqwfe0GAvPU4q1bK1jJPNGLqASsSzMzr09CTxRLL4v4Zhz
eR7rnnvQDXiWieNdf07CrfJe2jOFBuju2jPOGBznGeoP4V6XpHjDTtSaZWJtXRsfvSAG9CDXNWwV
WlruilJHR0tMjkWRQyMGU9CDnNPFcowooooAKKKKACiiigAooooAKKKKACiiigANYXi7TX1XwxfW
sQYyNGSqr1JHat2kpxk4yUkB4lpWg/2jqFvbG0kWRmVmV0I2AHPJ/Cva0AUYo280oGPbitsRiZ12
rkxVhTWZrmj2muaXNY3iFo5BwV4ZG7MpHII7GtOjFYJ8ruh7nkmmpqPh+AHUlKTQycxpJkHnqT6H
rXofh7xDaeIbBrm1WVNjlGSUYINZnjfRp77SZJrGAS3QxuQKMyJ3HUc1xPh3Xm8Nzk3i3QiiBEkC
kfMeg4Pp9a9ScViqXOviRF7Ox7ADmqOs2qXuj3lvJnbLA6Hb15FS2F7FqFlFdQFjHKNy7lwcfSqH
ijURpPhrUb7YXMUDED3xgfqRXmwi1NIt7Hm/gK4W28Qadbyq4eSB1j3KWIO0E59OK9gXpXlHgTzd
R8TxTTxZNvbyPHIOAMkLj8jXq6+3TtXXj/4pNPYdRRRXEWFFFFACVzniTUptJRbmKMybzsBCFgh9
Tg10dVNRiEthOhIGV4J7VdNpTV1dCa0OK8KeK9Ra8mttcuo5hLIfIkWPYV/2SP0Br0DtXkWv6XcW
ckN1Zr5skTK+3+9g54/HNem6NqUWr6Tb3sSMiyoCUYYKHup+ldOLpxi1KGzFF3NGiiiuMoKKKKAG
noa8c8UWP2fxNqcMsStFMwlXB4IKgc/l6fjXslcL480NpLdtYgEjNBEEeJRn5M53fhXXgqihV97Y
maujb8H37ah4btXkKmWPMUmzoCvH+Fb3rXmek65NoEVqqRCS2fBlA65xyVHrWzqXjy3GnSPpylro
AbRMpRcn3PX8KdbC1PaPlV0wTVlc1fEnivTfD1uBdTJ9omB8qAnDP746ge9eY3F5e+KrxbhIPMmm
YKEjPBXOMn0A/lXRTwDxP5Mb+W1zIwO8Dbt7nArsvD/h618PWC2tuWc7i7SSHLMT+FbQlTwkb7yJ
d5bCeHNCXQtP8gytNM53SSHucfyHStodaMYorzpyc5NyNNkLRRRSAKhuoI7i3eKVQyMMMCOMVNSG
i9tQPNb6zvPDs/mgKCrEwOuDwOhOR1wcEfTmuk0nxZZzab599PFHInLlVIH4da19W0m21iwa0uVy
hIII6qR0IridQ8LapbWsiW1utwxJ2skm3g+vrXfGdKvFKppIh3WxreI/GiabboNPiFxLJxvbhFGP
cgk/TNefTW2s+IL4G4aSeaXG3accdRx2rYt/BGv6vC0N8y6YUYFZlcSsRnnjGM/WvQ9F0K30azSC
IvKy5/eycsT/AEHtWjq0cMrU9WJXkUfDPh1NJs43uAkl4Rkt1CewroxQByaWvOnOU5c0i0rBUFzM
sKFmbbgcc1PUcsSTKUkGVI5pK3UZ5l4kiiuL20geSSS4uJVj+UFm7Zr0mytYrK0jtoUCxxjAAFVr
XRrCyuZLi3tkSWQfM/Un860F4zW1atzpRWyElYXFFFFYDDAooooATFJj9KdRQBDJbQzLtlijkX0Y
ZFULjw7pF2uybTrZwDn/AFa/4Vq4pKpTktmJq5hSeENEkvEujYoJEXYApIXH0qOfwZo08LxNbsob
oVbBX6eldDijFUq1RbSYcqOKtvhjoNtP5pe9mIbdiSckfpirp8A6EUcLburt/wAtRIdw/pXUYoqn
iar+0xOKOF/4VhpUc6TW93eRsv3g8nmK49wRVS6+Fcc4jEWt3EQWTef3SNuH93kcCvRaKpYustFI
XJE87v8A4Xi68l49WMTR8kCAEN6g85xTl+FNi75uNSujHj7sWEOfryce1ehY9qMD0FV9dr2tzD5I
nFR/DLQEvkui185Rdvlm5bafc45/XFdBF4d0iFy6adbbzjLNGGJx05PNauKMVjKtUluwUUQrbRRv
vSNFbGMhQDUoFLS1m23uOwnelxRRQMKQjI5paKQFLU9Pg1PT5bO4BMcowdpwR7ivKb2wu/ButxTv
ue1aULFOW4c4P3vTpXsRFVryyt763aC6hSWJuquMiurD4l0rp6xe6JcbnO2uuMio8QDxHmTP8PrX
QWWo2uoRtJazLKqttOOoPoR2rjL3RNU0e6mkt4xeaceQOWlj9crj5x6c5rEul8/bd6RqE0MyvuYR
PtJPowxz9CM1u6EKusGTztaM9Y3Uorz3RfH1wpa21izZWjB3XCEjPp8pGc10Vj418PX65TU4Imzj
ZO4jb8mxn8K5Z4apB6otSTOhoqKKeKZA8Tq6MMhlOQakDZrGzGLRSZFGRnFAC0UmecUZoAWikJoz
QAtFJmgMDQAtJSFhTWlRBl3VR6k0WbAkorKk8S6JE0qvq9irRcOpuEyuPXmqX/CbeHjaPdR6nFLE
rbMx5Yk+gAFWqU3shXR0NJmuIvPiRZx4Flp9zcHqS7LGAPzJ/Ssyb4ozTW7iy06NLkMQEnmBBHr8
taxwdaW0Quu56Vmkz3zwK8fl8f8AiO6VFWe0tSq5cQxFs8+rGshfEuuMZYrjU7yXeSNhOOvXG3Fd
EMsqy3aRLmj3Vpo4wS8iqB1JPSsybxNosEDzSapbLGgJLmUY4rxKWaa4jt0m+0T4zsBLSDHvyatH
S9XaGCW30q7uY5MgGGPOwjrnkfyrVZdBfHMn2j7Hplx4+0vayWfmTzFMx/LhSfc//WrEufiFfoG2
21oHUYwXLZbP8se1Y+l+AfEF3btJcm3tQchEkcliPU4Bwfzrej+FVmxb7Rqt44ZMMIwqDd6g4J/D
OKOXB03Zu4Xmzn5fGusXtuyS3oicEtiDEZA+vXFYEniG6vHa1n1KW5Dk7VeYt+HDZNeuad4D0LTl
GLX7SwGC10fMz+B4H5VsW2j6dZ4+zWFtEQc5jiVf5Cj67Qg/cgPlb3Z4bY6RqdzO0Vlp90ExuZhb
sB9dxAB/WulsPA/iGW3n82O3tpsjyTLLuBHckDkcV6zt4pcHNZzzKpJe6khqCPL4vhnq0rK11qNm
ufveXCzf1Fblt8NdJWPFzcXVxJgBjv2Kf+Ariu1xRXPLGVpdR8sTm18CeG1t/JOlwlN27kknP161
pJoOkxKgXTrUbPukxKSPxIzWlRisXVm92NJEEVlbQZEVvEm45O1AMn1qbaB0p2KMVN2wshu36Ube
c8UuKMUhjdvtTZIY5UKOiMh6qRkGpPwoNFwOf1jwrYanarEubUpu2vAAuMjHIIwa861XwfeaBAWu
7i2vLb7owu0ke6E4J98n6V65dXUdtGWPUdAK84l0XWdZ164eWCfD8rPIB5QHOABn3PY16GDrTi/e
loRJdjU+HV5ctHeWbBzawlTEWOduc5A9untXeDvWR4f0KHQrA28TM7Md0jsfvNjmtiuSvOM6rlFF
LYKKKKyGFFFFABRRRQAUUUUAFFFFABRRRQAUUUUAFFFFABRRRQA1hz9K8x8b+FpbV31CxhkltpCz
3PzkmP3C9x9K9PNMZAwO4AjFa0K0qM+ZCaueM6B4ouNHkiZpWaMj/VD7pHtW34q8RxeI9CjtrQTQ
kuGkU4+YDnbweRnGa2/EPgmO8kkvNOVFuiuPKLbYz154BxXLxeA/EU6lJzb2+DlAJCyg/lXqRnhq
jVRuzRn7y0RsfDbTZrZNQu2kLxMEjiB5wRu3EfXKflXoS1m6FpCaLpcdoHMjj5pJD/G3rWmK8vEV
fa1XPoaRVkLRRRWQwooooAKayh1KsMg8EU6igDDOgAXhl8/dCTnymGAv0IrXjiSJAsahVHACjAqT
FFOU5S0YkkhaKKKQwooooAKawyDkU6igDmNZ8Iw6lte3k+zOo6AZVv8ACs8/D6GcqLm+lCIcqsI2
n8Sc5/Ku2xRW8cVViuVSFyoytI8P6boqkWcADt96V2Lu31Y8/gOK1cc0UVg5OTuxi0UUUAFFFFAB
RRRQAUmB6UtFACYxQKWilYAooopgFFFFABRRRQAUUUUAFFFFABRRRQAUUUUAFFFFABRRRQAUUUUA
FFFFABRRRQAUUUUAFFFFABRRRQAUUUUANYdPr6Vj6h4a07Ubhbl4ilyqlRNG20kH1A4P41smjFOM
5Rd4isjzW48EazbXh8q4tr60fOfMXZIpz1z0NcrrOi/ZL+4W60q7MUIDtKsDSIevPAOf0r3MikKg
nkCu6nmFRaSVyXBHgmjaraWhFvp19LA8v7zYkpGffb0H5V1y+J7gIfL1NllxxnDL+WK7u98PaTqF
zHc3WnW0s8f3JGjG4f8AAutZU/w88MzuXGmrDIW3GSFmRmJ9SDzWrxlGfxRFyyOePjPV1eApcWci
qf3oaI/MPYq2M1OPiXEkLRNEPtPYhfl/Hmta6+HejXIcCS7hVlCkRzEcVny/CbQptQS6a71IbQB5
QuPlPueOtJVMG/iQe8UofiPcmVYhHbOx6gqV/Lmnv8UDa3Bhn0qRuMh0lABPpzz/APrrRb4a6atw
JIrqdFA4Q4Iz61Tu/hj9pl8xdXZBnlfIGCPzp82CfQXvldPifLKCP7ORGzwfMLAj16cVly/ELVm8
xhdJEPMG0JAD8vcZOc/XityL4V2qRAPqlw0veRY1AI+lMt/hVDCk6SavNKZCNjGFQU6+nB/GrU8C
tkHvnOt4+1iW7lddQZUK48kQqMe4OKpf8JjrNrOudTvJFIztbGP5CvQbb4aaHb2iQbrp2Vt5lMmC
T9AMYpx+Gnh6SfzZUupG9GnYL+QxQsThFtEfLLuec33iW/vJfNF3eKh+XaJ2Vc/ietZdzqV490qy
yzyXC8YaZmK/hn+le32/hLQ7W1NtFpsHkkglWG7JBzkk81owaZY2zb4LO3jf+8kQB/QUPMacV7sB
ckurPBbawk1BpDYWADkbpdsJBJ7knHJq5beGdcvLYT2tpPKCwBVsD8cHpXu+0dsZ9e9LtGMVDzSf
SI/Znktr4C1yd44biGK3jUcyeYH/AEq3afC67ivLsS30IgZR5Lxod+e+4YA/WvTwABgcUYrnlj6z
e4+SJxcPw30kWYilknabbgzRtsP5dP0q5Z+AdBtki8y1a5eI5SSdiSPqOB+ldTRisHiKst5D5UMS
JI1CqoVQMADjAp2OMYp1FZNtlCY+lLikxS0rAFFFFMAooooAKKKKACiiigAooooAKKKKACg0UUAV
hZx+eZSWLH3qxiloovcBAAO1LRRQAUUUUAFFFFABRRRQAUUUUAFFFFABRRRQAUUUUAFFFFABRRRQ
AUUUUAIRzRgDoBS0UrAIKWiimAUUUUAFFFFABRRRQAUUUUAFFFFABRRRQAUUUUAFFFFABRRRQAUU
UUAFFFFABRRRQAUUUUAFFFFABRRRQAUUUUAFFFFABRRRQAUUUUAFFFFABRRRQAUUUUAFFFFABRRR
QAUUUUAFFFFABRRRQAUUUUAFFFFABRRRQAUUUUAFFFFABRiiigAooooAKKKKACiiigAooooAKRiF
BJ6DmloxmgBsciyIGXkHpTqQAAYAAHtS0AFFFFABRRRQAUUUUAFFFFABRRRQAUUUUAFFFFABRRRQ
AUUUUAFFFFABRRRQAUUUUAFFFFABRRRQAUUUUAFFFFABRRRQAUUUUAFFFFABRRRQAUUUUAFFFFAB
RRRQAUUUUAFFFFABRRRQAUUUUAFFFFABRRRQAUUUUAFFFFABRRRQAUUUUAFFFFABRRRQAUUUUAFF
FFABRRRQAUUUUAFFFFABRRRQAUUUUAFFFFABRRRQAUUUUAFFFFABRRRQAUUUUAFFFFABRRRQAUUU
UAFFFFABRRRQAUUUUAFFFFABRRRQAUUUUAFFFFABRRRQAUUUUAFFFFABRRRQAUUUUAFFFFABRRRQ
AUUUUAFFFFABRRRQAUUUUAFFFFABRRRQAUUUUAFFFFABRRRQAUUUUAFFFFABRRRQAUUUUAFFFFAB
RRRQAUUUUAFFFFABRRRQAUUUUAFFFFABRRRQAUUUUAFFFFABRRRQAUUUUAFFFFABRRRQAUUUUAFF
FFABRRRQAUUUUAFFFFABRRRQAUUUUAFFFFABRRRQAUUUUAFFFFABRRRQAUUUUAFFFFABRRRQAUUU
UAFFFFABRRRQAUUUUAFFFFABRRRQAUUUUAFFFFABRRRQAUUUUAFFFFABRRRQAUUUUAFFFFABRRRQ
AUUUUAFFFFABRRRQAUUUUAFFFFABRRRQAUUUUAFFFFABRRRQAUUUUAFFFFABRRRQAUUUUAFFFFAB
RRRQAUUUUAFFFFABRRRQAUUUUAFFFFABRRRQAUUUUAFFFFABRRRQAUUUUAFFFFABRRRQAUUUUAFF
FFABRRRQAUUUUAFFFFABRRRQAUUUUAFFFFABRRRQAUUUUAFFFFABRRRQAUUUUAFFFFABRRRQAUUU
UAFFFFABRRRQBH5n73ZtP1qSiigAooooAKKKKACiiigAooooAKKKKACiiigAooooAKKKKACiiigA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iigAooooAKKKKACiiigAooooAKKKKACiiigAooooAKKKKACiiigAooooAKKKKACiiigAooooAKKK
KACiiigAooooAKKKKACiiigAooooAKKKKACiiigAooooAKKKKACiiigAooooAKKKKACiiigAoooo
AKKKKACiiigAooooAKKKKACiiigAooooAKKKKACiiigAooooAKKKKACiiigAooooAKKKKACiiigA
ooooAKKKKACiiigAooooAKKKKACiiigAooooAKKKKACiiigAooooAKKKKACiiigAooooAKKKKACi
iigAooooAKKKKACiiigAooooAKKKKACiiigD/9k=</Image>
        <Text id="Signer_0.User.Title" row="0" column="0" columnspan="0" multiline="False" multilinerows="3" locked="False" label="Signer_0.User.Title" readonly="False" visible="False"><![CDATA[ ]]></Text>
        <Text id="Signer_0.User.Url" row="0" column="0" columnspan="0" multiline="False" multilinerows="3" locked="False" label="Signer_0.User.Url" readonly="False" visible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><![CDATA[00000000-0000-0000-0000-000000000000]]></Text>
        <Text id="Signer_1.Org.Postal.Country" row="0" column="0" columnspan="0" multiline="False" multilinerows="3" locked="False" label="Signer_1.Org.Postal.Country" readonly="False" visible="False"><![CDATA[ ]]></Text>
        <Text id="Signer_1.Org.Postal.LZip" row="0" column="0" columnspan="0" multiline="False" multilinerows="3" locked="False" label="Signer_1.Org.Postal.LZip" readonly="False" visible="False"><![CDATA[ ]]></Text>
        <Text id="Signer_1.Org.Title" row="0" column="0" columnspan="0" multiline="False" multilinerows="3" locked="False" label="Signer_1.Org.Title" readonly="False" visible="False"><![CDATA[ ]]></Text>
        <Text id="Signer_1.User.Alias" row="0" column="0" columnspan="0" multiline="False" multilinerows="3" locked="False" label="Signer_1.User.Alias" readonly="False" visible="False"><![CDATA[ ]]></Text>
        <Text id="Signer_1.User.Email" row="0" column="0" columnspan="0" multiline="False" multilinerows="3" locked="False" label="Signer_1.User.Email" readonly="False" visible="False"><![CDATA[ ]]></Text>
        <Text id="Signer_1.User.Fax" row="0" column="0" columnspan="0" multiline="False" multilinerows="3" locked="False" label="Signer_1.User.Fax" readonly="False" visible="False"><![CDATA[ ]]></Text>
        <Text id="Signer_1.User.FirstName" row="0" column="0" columnspan="0" multiline="False" multilinerows="3" locked="False" label="Signer_1.User.FirstName" readonly="False" visible="False"><![CDATA[ ]]></Text>
        <Text id="Signer_1.User.Function" row="0" column="0" columnspan="0" multiline="False" multilinerows="3" locked="False" label="Signer_1.User.Function" readonly="False" visible="False"><![CDATA[ ]]></Text>
        <Text id="Signer_1.User.JobDescription" row="0" column="0" columnspan="0" multiline="False" multilinerows="3" locked="False" label="Signer_1.User.JobDescription" readonly="False" visible="False"><![CDATA[ ]]></Text>
        <Text id="Signer_1.User.LastName" row="0" column="0" columnspan="0" multiline="False" multilinerows="3" locked="False" label="Signer_1.User.LastName" readonly="False" visible="False"><![CDATA[ ]]></Text>
        <Text id="Signer_1.User.OuLev1" row="0" column="0" columnspan="0" multiline="False" multilinerows="3" locked="False" label="Signer_1.User.OuLev1" readonly="False" visible="False"><![CDATA[ ]]></Text>
        <Text id="Signer_1.User.OuLev2" row="0" column="0" columnspan="0" multiline="False" multilinerows="3" locked="False" label="Signer_1.User.OuLev2" readonly="False" visible="False"><![CDATA[ ]]></Text>
        <Text id="Signer_1.User.OuLev3" row="0" column="0" columnspan="0" multiline="False" multilinerows="3" locked="False" label="Signer_1.User.OuLev3" readonly="False" visible="False"><![CDATA[ ]]></Text>
        <Text id="Signer_1.User.OuLev4" row="0" column="0" columnspan="0" multiline="False" multilinerows="3" locked="False" label="Signer_1.User.OuLev4" readonly="False" visible="False"><![CDATA[ ]]></Text>
        <Text id="Signer_1.User.OuLev5" row="0" column="0" columnspan="0" multiline="False" multilinerows="3" locked="False" label="Signer_1.User.OuLev5" readonly="False" visible="False"><![CDATA[ ]]></Text>
        <Text id="Signer_1.User.OuLev6" row="0" column="0" columnspan="0" multiline="False" multilinerows="3" locked="False" label="Signer_1.User.OuLev6" readonly="False" visible="False"><![CDATA[ ]]></Text>
        <Text id="Signer_1.User.OuLev7" row="0" column="0" columnspan="0" multiline="False" multilinerows="3" locked="False" label="Signer_1.User.OuLev7" readonly="False" visible="False"><![CDATA[ ]]></Text>
        <Text id="Signer_1.User.OuMail" row="0" column="0" columnspan="0" multiline="False" multilinerows="3" locked="False" label="Signer_1.User.OuMail" readonly="False" visible="False"><![CDATA[ ]]></Text>
        <Text id="Signer_1.User.OuPhone" row="0" column="0" columnspan="0" multiline="False" multilinerows="3" locked="False" label="Signer_1.User.OuPhone" readonly="False" visible="False"><![CDATA[ ]]></Text>
        <Text id="Signer_1.User.Phone" row="0" column="0" columnspan="0" multiline="False" multilinerows="3" locked="False" label="Signer_1.User.Phone" readonly="False" visible="False"><![CDATA[ ]]></Text>
        <Text id="Signer_1.User.Postal.City" row="0" column="0" columnspan="0" multiline="False" multilinerows="3" locked="False" label="Signer_1.User.Postal.City" readonly="False" visible="False"><![CDATA[ ]]></Text>
        <Text id="Signer_1.User.Postal.OfficeName" row="0" column="0" columnspan="0" multiline="False" multilinerows="3" locked="False" label="Signer_1.User.Postal.OfficeName" readonly="False" visible="False"><![CDATA[ ]]></Text>
        <Text id="Signer_1.User.Postal.POBox" row="0" column="0" columnspan="0" multiline="False" multilinerows="3" locked="False" label="Signer_1.User.Postal.POBox" readonly="False" visible="False"><![CDATA[ ]]></Text>
        <Text id="Signer_1.User.Postal.Street" row="0" column="0" columnspan="0" multiline="False" multilinerows="3" locked="False" label="Signer_1.User.Postal.Street" readonly="False" visible="False"><![CDATA[ ]]></Text>
        <Text id="Signer_1.User.Postal.Zip" row="0" column="0" columnspan="0" multiline="False" multilinerows="3" locked="False" label="Signer_1.User.Postal.Zip" readonly="False" visible="False"><![CDATA[ ]]></Text>
        <Text id="Signer_1.User.Salutation" row="0" column="0" columnspan="0" multiline="False" multilinerows="3" locked="False" label="Signer_1.User.Salutation" readonly="False" visible="False"><![CDATA[ ]]></Text>
        <Image id="Signer_1.User.Sign" row="0" column="0" columnspan="0" label="Signer_1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1.User.Title" row="0" column="0" columnspan="0" multiline="False" multilinerows="3" locked="False" label="Signer_1.User.Title" readonly="False" visible="False"><![CDATA[ ]]></Text>
        <Text id="Signer_1.User.Url" row="0" column="0" columnspan="0" multiline="False" multilinerows="3" locked="False" label="Signer_1.User.Url" readonly="False" visible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><![CDATA[00000000-0000-0000-0000-000000000000]]></Text>
        <Text id="Signer_2.Org.Postal.Country" row="0" column="0" columnspan="0" multiline="False" multilinerows="3" locked="False" label="Signer_2.Org.Postal.Country" readonly="False" visible="False"><![CDATA[ ]]></Text>
        <Text id="Signer_2.Org.Postal.LZip" row="0" column="0" columnspan="0" multiline="False" multilinerows="3" locked="False" label="Signer_2.Org.Postal.LZip" readonly="False" visible="False"><![CDATA[ ]]></Text>
        <Text id="Signer_2.Org.Title" row="0" column="0" columnspan="0" multiline="False" multilinerows="3" locked="False" label="Signer_2.Org.Title" readonly="False" visible="False"><![CDATA[ ]]></Text>
        <Text id="Signer_2.User.Alias" row="0" column="0" columnspan="0" multiline="False" multilinerows="3" locked="False" label="Signer_2.User.Alias" readonly="False" visible="False"><![CDATA[ ]]></Text>
        <Text id="Signer_2.User.Email" row="0" column="0" columnspan="0" multiline="False" multilinerows="3" locked="False" label="Signer_2.User.Email" readonly="False" visible="False"><![CDATA[ ]]></Text>
        <Text id="Signer_2.User.Fax" row="0" column="0" columnspan="0" multiline="False" multilinerows="3" locked="False" label="Signer_2.User.Fax" readonly="False" visible="False"><![CDATA[ ]]></Text>
        <Text id="Signer_2.User.FirstName" row="0" column="0" columnspan="0" multiline="False" multilinerows="3" locked="False" label="Signer_2.User.FirstName" readonly="False" visible="False"><![CDATA[ ]]></Text>
        <Text id="Signer_2.User.Function" row="0" column="0" columnspan="0" multiline="False" multilinerows="3" locked="False" label="Signer_2.User.Function" readonly="False" visible="False"><![CDATA[ ]]></Text>
        <Text id="Signer_2.User.JobDescription" row="0" column="0" columnspan="0" multiline="False" multilinerows="3" locked="False" label="Signer_2.User.JobDescription" readonly="False" visible="False"><![CDATA[ ]]></Text>
        <Text id="Signer_2.User.LastName" row="0" column="0" columnspan="0" multiline="False" multilinerows="3" locked="False" label="Signer_2.User.LastName" readonly="False" visible="False"><![CDATA[ ]]></Text>
        <Text id="Signer_2.User.OuLev1" row="0" column="0" columnspan="0" multiline="False" multilinerows="3" locked="False" label="Signer_2.User.OuLev1" readonly="False" visible="False"><![CDATA[ ]]></Text>
        <Text id="Signer_2.User.OuLev2" row="0" column="0" columnspan="0" multiline="False" multilinerows="3" locked="False" label="Signer_2.User.OuLev2" readonly="False" visible="False"><![CDATA[ ]]></Text>
        <Text id="Signer_2.User.OuLev3" row="0" column="0" columnspan="0" multiline="False" multilinerows="3" locked="False" label="Signer_2.User.OuLev3" readonly="False" visible="False"><![CDATA[ ]]></Text>
        <Text id="Signer_2.User.OuLev4" row="0" column="0" columnspan="0" multiline="False" multilinerows="3" locked="False" label="Signer_2.User.OuLev4" readonly="False" visible="False"><![CDATA[ ]]></Text>
        <Text id="Signer_2.User.OuLev5" row="0" column="0" columnspan="0" multiline="False" multilinerows="3" locked="False" label="Signer_2.User.OuLev5" readonly="False" visible="False"><![CDATA[ ]]></Text>
        <Text id="Signer_2.User.OuLev6" row="0" column="0" columnspan="0" multiline="False" multilinerows="3" locked="False" label="Signer_2.User.OuLev6" readonly="False" visible="False"><![CDATA[ ]]></Text>
        <Text id="Signer_2.User.OuLev7" row="0" column="0" columnspan="0" multiline="False" multilinerows="3" locked="False" label="Signer_2.User.OuLev7" readonly="False" visible="False"><![CDATA[ ]]></Text>
        <Text id="Signer_2.User.OuMail" row="0" column="0" columnspan="0" multiline="False" multilinerows="3" locked="False" label="Signer_2.User.OuMail" readonly="False" visible="False"><![CDATA[ ]]></Text>
        <Text id="Signer_2.User.OuPhone" row="0" column="0" columnspan="0" multiline="False" multilinerows="3" locked="False" label="Signer_2.User.OuPhone" readonly="False" visible="False"><![CDATA[ ]]></Text>
        <Text id="Signer_2.User.Phone" row="0" column="0" columnspan="0" multiline="False" multilinerows="3" locked="False" label="Signer_2.User.Phone" readonly="False" visible="False"><![CDATA[ ]]></Text>
        <Text id="Signer_2.User.Postal.City" row="0" column="0" columnspan="0" multiline="False" multilinerows="3" locked="False" label="Signer_2.User.Postal.City" readonly="False" visible="False"><![CDATA[ ]]></Text>
        <Text id="Signer_2.User.Postal.OfficeName" row="0" column="0" columnspan="0" multiline="False" multilinerows="3" locked="False" label="Signer_2.User.Postal.OfficeName" readonly="False" visible="False"><![CDATA[ ]]></Text>
        <Text id="Signer_2.User.Postal.POBox" row="0" column="0" columnspan="0" multiline="False" multilinerows="3" locked="False" label="Signer_2.User.Postal.POBox" readonly="False" visible="False"><![CDATA[ ]]></Text>
        <Text id="Signer_2.User.Postal.Street" row="0" column="0" columnspan="0" multiline="False" multilinerows="3" locked="False" label="Signer_2.User.Postal.Street" readonly="False" visible="False"><![CDATA[ ]]></Text>
        <Text id="Signer_2.User.Postal.Zip" row="0" column="0" columnspan="0" multiline="False" multilinerows="3" locked="False" label="Signer_2.User.Postal.Zip" readonly="False" visible="False"><![CDATA[ ]]></Text>
        <Text id="Signer_2.User.Salutation" row="0" column="0" columnspan="0" multiline="False" multilinerows="3" locked="False" label="Signer_2.User.Salutation" readonly="False" visible="False"><![CDATA[ ]]></Text>
        <Image id="Signer_2.User.Sign" row="0" column="0" columnspan="0" label="Signer_2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2.User.Title" row="0" column="0" columnspan="0" multiline="False" multilinerows="3" locked="False" label="Signer_2.User.Title" readonly="False" visible="False"><![CDATA[ ]]></Text>
        <Text id="Signer_2.User.Url" row="0" column="0" columnspan="0" multiline="False" multilinerows="3" locked="False" label="Signer_2.User.Url" readonly="False" visible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><![CDATA[ ]]></Text>
        <CheckBox id="DocParam.ShowFooter" row="4" column="2" columnspan="1" isinputenabled="False" locked="False" label="Dateipfad anzeigen" readonly="False" visible="True">false</CheckBox>
        <Text id="TextDocParam.ShowFooter" row="0" column="0" columnspan="0" multiline="False" multilinerows="3" locked="False" label="Dateipfad anzeigentext" readonly="False" visible="False"><![CDATA[Dateipfad anzeigen]]></Text>
        <Text id="DocParam.Titel1" row="1" column="1" columnspan="3" multiline="False" multilinerows="3" locked="False" label="Tabelle 1 - Titel 1" readonly="False" visible="True"><![CDATA[Fragebogen]]></Text>
        <Text id="DocParam.Titel2" row="2" column="1" columnspan="3" multiline="False" multilinerows="3" locked="False" label="Tabelle 2 - Titel 2" readonly="False" visible="True"><![CDATA[ ]]></Text>
        <Text id="DocParam.Titel3" row="3" column="1" columnspan="3" multiline="False" multilinerows="3" locked="False" label="Tabelle 3 - Titel 3" readonly="False" visible="True"><![CDATA[ ]]></Text>
        <Label id="LBLHeader" row="0" column="0" columnspan="4" locked="False" label="3 Tabellen mit Titel" readonly="False" visible="True"/>
        <Text id="Special.CheckboxGroupViewList" row="0" column="0" columnspan="0" multiline="False" multilinerows="3" locked="False" label="Special.CheckboxGroupViewList" readonly="False" visible="False"><![CDATA[ ]]></Text>
        <Text id="Special.CheckboxGroupViewBox" row="0" column="0" columnspan="0" multiline="False" multilinerows="3" locked="False" label="Special.CheckboxGroupViewBox" readonly="False" visible="False"><![CDATA[ ]]></Text>
        <Text id="Special.CheckboxGroupViewText" row="0" column="0" columnspan="0" multiline="False" multilinerows="3" locked="False" label="Special.CheckboxGroupViewText" readonly="False" visible="False"><![CDATA[ ]]></Text>
        <Text id="Special.CheckboxGroupViewBoxAndText" row="0" column="0" columnspan="0" multiline="False" multilinerows="3" locked="False" label="Special.CheckboxGroupViewBoxAndText" readonly="False" visible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False"><![CDATA[ 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Betriebsdaten 2019 und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 Widmer</dc:creator>
  <cp:lastModifiedBy>Kunz Tiina-Maria</cp:lastModifiedBy>
  <cp:lastPrinted>2021-01-07T07:29:55Z</cp:lastPrinted>
  <dcterms:created xsi:type="dcterms:W3CDTF">2011-10-21T13:07:01Z</dcterms:created>
  <dcterms:modified xsi:type="dcterms:W3CDTF">2021-01-18T07:25:09Z</dcterms:modified>
</cp:coreProperties>
</file>