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Gemeindefinanzen\01_Finanzhaushalt\04_Formularsatz Budget\"/>
    </mc:Choice>
  </mc:AlternateContent>
  <bookViews>
    <workbookView xWindow="600" yWindow="30" windowWidth="18000" windowHeight="11510" tabRatio="965"/>
  </bookViews>
  <sheets>
    <sheet name="T1" sheetId="32" r:id="rId1"/>
    <sheet name="Inhalt" sheetId="92" r:id="rId2"/>
    <sheet name="T2" sheetId="43" r:id="rId3"/>
    <sheet name="Bericht" sheetId="71" r:id="rId4"/>
    <sheet name="A_VS" sheetId="105" r:id="rId5"/>
    <sheet name="A_RPK" sheetId="106" r:id="rId6"/>
    <sheet name="B_GV" sheetId="107" r:id="rId7"/>
    <sheet name="B_DV" sheetId="108" r:id="rId8"/>
    <sheet name="T3" sheetId="62" r:id="rId9"/>
    <sheet name="FI_1" sheetId="102" r:id="rId10"/>
    <sheet name="FI_2" sheetId="103" r:id="rId11"/>
    <sheet name="ER" sheetId="99" r:id="rId12"/>
    <sheet name="K_ER" sheetId="100" r:id="rId13"/>
    <sheet name="IR_VV" sheetId="79" r:id="rId14"/>
    <sheet name="IR_FV" sheetId="80" r:id="rId15"/>
    <sheet name="T4" sheetId="44" r:id="rId16"/>
    <sheet name="ER_E" sheetId="82" r:id="rId17"/>
    <sheet name="ER_1" sheetId="83" r:id="rId18"/>
    <sheet name="ER_2" sheetId="84" r:id="rId19"/>
    <sheet name="IR_E" sheetId="85" r:id="rId20"/>
    <sheet name="IR_1" sheetId="86" r:id="rId21"/>
    <sheet name="IR_2" sheetId="87" r:id="rId22"/>
    <sheet name="IR_3" sheetId="88" r:id="rId23"/>
    <sheet name="IR_4" sheetId="89" r:id="rId24"/>
    <sheet name="T5" sheetId="57" r:id="rId25"/>
    <sheet name="A1" sheetId="70" r:id="rId26"/>
    <sheet name="A2" sheetId="101"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b">[1]Dateneingabe!$F$1:$F$65536</definedName>
    <definedName name="BspAnfBestand" localSheetId="5">[2]Dateneingabe!$F:$F</definedName>
    <definedName name="BspAnfBestand" localSheetId="4">[2]Dateneingabe!$F:$F</definedName>
    <definedName name="BspAnfBestand" localSheetId="26">[3]Dateneingabe!$F:$F</definedName>
    <definedName name="BspAnfBestand" localSheetId="7">[2]Dateneingabe!$F:$F</definedName>
    <definedName name="BspAnfBestand" localSheetId="6">[2]Dateneingabe!$F:$F</definedName>
    <definedName name="BspAnfBestand" localSheetId="3">[4]Dateneingabe!$F:$F</definedName>
    <definedName name="BspAnfBestand" localSheetId="11">[5]Dateneingabe!$F:$F</definedName>
    <definedName name="BspAnfBestand" localSheetId="17">[4]Dateneingabe!$F:$F</definedName>
    <definedName name="BspAnfBestand" localSheetId="18">[4]Dateneingabe!$F:$F</definedName>
    <definedName name="BspAnfBestand" localSheetId="16">[4]Dateneingabe!$F:$F</definedName>
    <definedName name="BspAnfBestand" localSheetId="1">[4]Dateneingabe!$F:$F</definedName>
    <definedName name="BspAnfBestand" localSheetId="20">[4]Dateneingabe!$F:$F</definedName>
    <definedName name="BspAnfBestand" localSheetId="21">[4]Dateneingabe!$F:$F</definedName>
    <definedName name="BspAnfBestand" localSheetId="22">[4]Dateneingabe!$F:$F</definedName>
    <definedName name="BspAnfBestand" localSheetId="23">[4]Dateneingabe!$F:$F</definedName>
    <definedName name="BspAnfBestand" localSheetId="19">[4]Dateneingabe!$F:$F</definedName>
    <definedName name="BspAnfBestand" localSheetId="12">[5]Dateneingabe!$F:$F</definedName>
    <definedName name="BspAnfBestand">[5]Dateneingabe!$F:$F</definedName>
    <definedName name="BspBuchBetrag" localSheetId="5">[2]Dateneingabe!$H:$H</definedName>
    <definedName name="BspBuchBetrag" localSheetId="4">[2]Dateneingabe!$H:$H</definedName>
    <definedName name="BspBuchBetrag" localSheetId="26">[3]Dateneingabe!$H:$H</definedName>
    <definedName name="BspBuchBetrag" localSheetId="7">[2]Dateneingabe!$H:$H</definedName>
    <definedName name="BspBuchBetrag" localSheetId="6">[2]Dateneingabe!$H:$H</definedName>
    <definedName name="BspBuchBetrag" localSheetId="3">[4]Dateneingabe!$H:$H</definedName>
    <definedName name="BspBuchBetrag" localSheetId="11">[5]Dateneingabe!$H:$H</definedName>
    <definedName name="BspBuchBetrag" localSheetId="17">[4]Dateneingabe!$H:$H</definedName>
    <definedName name="BspBuchBetrag" localSheetId="18">[4]Dateneingabe!$H:$H</definedName>
    <definedName name="BspBuchBetrag" localSheetId="16">[4]Dateneingabe!$H:$H</definedName>
    <definedName name="BspBuchBetrag" localSheetId="1">[4]Dateneingabe!$H:$H</definedName>
    <definedName name="BspBuchBetrag" localSheetId="20">[4]Dateneingabe!$H:$H</definedName>
    <definedName name="BspBuchBetrag" localSheetId="21">[4]Dateneingabe!$H:$H</definedName>
    <definedName name="BspBuchBetrag" localSheetId="22">[4]Dateneingabe!$H:$H</definedName>
    <definedName name="BspBuchBetrag" localSheetId="23">[4]Dateneingabe!$H:$H</definedName>
    <definedName name="BspBuchBetrag" localSheetId="19">[4]Dateneingabe!$H:$H</definedName>
    <definedName name="BspBuchBetrag" localSheetId="12">[5]Dateneingabe!$H:$H</definedName>
    <definedName name="BspBuchBetrag">[5]Dateneingabe!$H:$H</definedName>
    <definedName name="BspBuchSaldo" localSheetId="5">[2]Dateneingabe!$E:$E</definedName>
    <definedName name="BspBuchSaldo" localSheetId="4">[2]Dateneingabe!$E:$E</definedName>
    <definedName name="BspBuchSaldo" localSheetId="26">[3]Dateneingabe!$E:$E</definedName>
    <definedName name="BspBuchSaldo" localSheetId="7">[2]Dateneingabe!$E:$E</definedName>
    <definedName name="BspBuchSaldo" localSheetId="6">[2]Dateneingabe!$E:$E</definedName>
    <definedName name="BspBuchSaldo" localSheetId="3">[4]Dateneingabe!$E:$E</definedName>
    <definedName name="BspBuchSaldo" localSheetId="11">[5]Dateneingabe!$E:$E</definedName>
    <definedName name="BspBuchSaldo" localSheetId="17">[4]Dateneingabe!$E:$E</definedName>
    <definedName name="BspBuchSaldo" localSheetId="18">[4]Dateneingabe!$E:$E</definedName>
    <definedName name="BspBuchSaldo" localSheetId="16">[4]Dateneingabe!$E:$E</definedName>
    <definedName name="BspBuchSaldo" localSheetId="1">[4]Dateneingabe!$E:$E</definedName>
    <definedName name="BspBuchSaldo" localSheetId="20">[4]Dateneingabe!$E:$E</definedName>
    <definedName name="BspBuchSaldo" localSheetId="21">[4]Dateneingabe!$E:$E</definedName>
    <definedName name="BspBuchSaldo" localSheetId="22">[4]Dateneingabe!$E:$E</definedName>
    <definedName name="BspBuchSaldo" localSheetId="23">[4]Dateneingabe!$E:$E</definedName>
    <definedName name="BspBuchSaldo" localSheetId="19">[4]Dateneingabe!$E:$E</definedName>
    <definedName name="BspBuchSaldo" localSheetId="12">[5]Dateneingabe!$E:$E</definedName>
    <definedName name="BspBuchSaldo">[5]Dateneingabe!$E:$E</definedName>
    <definedName name="BspKontoNr" localSheetId="5">[2]Dateneingabe!$B:$B</definedName>
    <definedName name="BspKontoNr" localSheetId="4">[2]Dateneingabe!$B:$B</definedName>
    <definedName name="BspKontoNr" localSheetId="26">[3]Dateneingabe!$B:$B</definedName>
    <definedName name="BspKontoNr" localSheetId="7">[2]Dateneingabe!$B:$B</definedName>
    <definedName name="BspKontoNr" localSheetId="6">[2]Dateneingabe!$B:$B</definedName>
    <definedName name="BspKontoNr" localSheetId="3">[4]Dateneingabe!$B:$B</definedName>
    <definedName name="BspKontoNr" localSheetId="11">[5]Dateneingabe!$B:$B</definedName>
    <definedName name="BspKontoNr" localSheetId="17">[4]Dateneingabe!$B:$B</definedName>
    <definedName name="BspKontoNr" localSheetId="18">[4]Dateneingabe!$B:$B</definedName>
    <definedName name="BspKontoNr" localSheetId="16">[4]Dateneingabe!$B:$B</definedName>
    <definedName name="BspKontoNr" localSheetId="1">[4]Dateneingabe!$B:$B</definedName>
    <definedName name="BspKontoNr" localSheetId="20">[4]Dateneingabe!$B:$B</definedName>
    <definedName name="BspKontoNr" localSheetId="21">[4]Dateneingabe!$B:$B</definedName>
    <definedName name="BspKontoNr" localSheetId="22">[4]Dateneingabe!$B:$B</definedName>
    <definedName name="BspKontoNr" localSheetId="23">[4]Dateneingabe!$B:$B</definedName>
    <definedName name="BspKontoNr" localSheetId="19">[4]Dateneingabe!$B:$B</definedName>
    <definedName name="BspKontoNr" localSheetId="12">[5]Dateneingabe!$B:$B</definedName>
    <definedName name="BspKontoNr">[5]Dateneingabe!$B:$B</definedName>
    <definedName name="BspSHKonto" localSheetId="5">[2]Dateneingabe!$G:$G</definedName>
    <definedName name="BspSHKonto" localSheetId="4">[2]Dateneingabe!$G:$G</definedName>
    <definedName name="BspSHKonto" localSheetId="26">[3]Dateneingabe!$G:$G</definedName>
    <definedName name="BspSHKonto" localSheetId="7">[2]Dateneingabe!$G:$G</definedName>
    <definedName name="BspSHKonto" localSheetId="6">[2]Dateneingabe!$G:$G</definedName>
    <definedName name="BspSHKonto" localSheetId="3">[4]Dateneingabe!$G:$G</definedName>
    <definedName name="BspSHKonto" localSheetId="11">[5]Dateneingabe!$G:$G</definedName>
    <definedName name="BspSHKonto" localSheetId="17">[4]Dateneingabe!$G:$G</definedName>
    <definedName name="BspSHKonto" localSheetId="18">[4]Dateneingabe!$G:$G</definedName>
    <definedName name="BspSHKonto" localSheetId="16">[4]Dateneingabe!$G:$G</definedName>
    <definedName name="BspSHKonto" localSheetId="1">[4]Dateneingabe!$G:$G</definedName>
    <definedName name="BspSHKonto" localSheetId="20">[4]Dateneingabe!$G:$G</definedName>
    <definedName name="BspSHKonto" localSheetId="21">[4]Dateneingabe!$G:$G</definedName>
    <definedName name="BspSHKonto" localSheetId="22">[4]Dateneingabe!$G:$G</definedName>
    <definedName name="BspSHKonto" localSheetId="23">[4]Dateneingabe!$G:$G</definedName>
    <definedName name="BspSHKonto" localSheetId="19">[4]Dateneingabe!$G:$G</definedName>
    <definedName name="BspSHKonto" localSheetId="12">[5]Dateneingabe!$G:$G</definedName>
    <definedName name="BspSHKonto">[5]Dateneingabe!$G:$G</definedName>
    <definedName name="_xlnm.Print_Area" localSheetId="5">A_RPK!$A$1:$G$37</definedName>
    <definedName name="_xlnm.Print_Area" localSheetId="4">A_VS!$A$1:$G$35</definedName>
    <definedName name="_xlnm.Print_Area" localSheetId="25">'A1'!$A$1:$F$30</definedName>
    <definedName name="_xlnm.Print_Area" localSheetId="26">'A2'!$A$1:$H$25</definedName>
    <definedName name="_xlnm.Print_Area" localSheetId="7">B_DV!$A$1:$G$33</definedName>
    <definedName name="_xlnm.Print_Area" localSheetId="6">B_GV!$A$1:$G$33</definedName>
    <definedName name="_xlnm.Print_Area" localSheetId="3">Bericht!$A$1:$G$37</definedName>
    <definedName name="_xlnm.Print_Area" localSheetId="11">ER!$A$1:$F$46</definedName>
    <definedName name="_xlnm.Print_Area" localSheetId="17">ER_1!$A$1:$H$37</definedName>
    <definedName name="_xlnm.Print_Area" localSheetId="18">ER_2!$A$1:$H$77</definedName>
    <definedName name="_xlnm.Print_Area" localSheetId="16">ER_E!$A$1:$F$36</definedName>
    <definedName name="_xlnm.Print_Area" localSheetId="9">FI_1!$A$1:$E$35</definedName>
    <definedName name="_xlnm.Print_Area" localSheetId="10">FI_2!$A$1:$E$23</definedName>
    <definedName name="_xlnm.Print_Area" localSheetId="20">IR_1!$A$1:$H$37</definedName>
    <definedName name="_xlnm.Print_Area" localSheetId="21">IR_2!$A$1:$I$37</definedName>
    <definedName name="_xlnm.Print_Area" localSheetId="22">IR_3!$A$1:$H$38</definedName>
    <definedName name="_xlnm.Print_Area" localSheetId="23">IR_4!$A$1:$H$47</definedName>
    <definedName name="_xlnm.Print_Area" localSheetId="19">IR_E!$A$1:$D$39</definedName>
    <definedName name="_xlnm.Print_Area" localSheetId="14">IR_FV!$A$1:$F$26</definedName>
    <definedName name="_xlnm.Print_Area" localSheetId="13">IR_VV!$A$1:$F$33</definedName>
    <definedName name="_xlnm.Print_Area" localSheetId="12">K_ER!$A$1:$F$18</definedName>
    <definedName name="_xlnm.Print_Area" localSheetId="0">'T1'!$A$1:$J$29</definedName>
    <definedName name="_xlnm.Print_Area" localSheetId="2">'T2'!$A$1:$G$36</definedName>
    <definedName name="_xlnm.Print_Area" localSheetId="8">'T3'!$A$1:$G$36</definedName>
    <definedName name="_xlnm.Print_Area" localSheetId="15">'T4'!$A$1:$G$36</definedName>
    <definedName name="_xlnm.Print_Area" localSheetId="24">'T5'!$A$1:$G$36</definedName>
    <definedName name="_xlnm.Print_Titles" localSheetId="18">ER_2!$1:$6</definedName>
    <definedName name="_xlnm.Print_Titles" localSheetId="21">IR_2!$1:$6</definedName>
    <definedName name="_xlnm.Print_Titles" localSheetId="23">IR_4!$1:$6</definedName>
    <definedName name="FI">[4]Dateneingabe!$F:$F</definedName>
    <definedName name="HRM2FG" localSheetId="5">[6]Funktionale_Gliederung!$C$6:$E$450</definedName>
    <definedName name="HRM2FG" localSheetId="4">[6]Funktionale_Gliederung!$C$6:$E$450</definedName>
    <definedName name="HRM2FG" localSheetId="7">[6]Funktionale_Gliederung!$C$6:$E$450</definedName>
    <definedName name="HRM2FG" localSheetId="6">[6]Funktionale_Gliederung!$C$6:$E$450</definedName>
    <definedName name="HRM2FG" localSheetId="3">[7]Funktionale_Gliederung!$C$6:$E$450</definedName>
    <definedName name="HRM2FG" localSheetId="11">[8]Funktionale_Gliederung!$C$6:$E$450</definedName>
    <definedName name="HRM2FG" localSheetId="17">[7]Funktionale_Gliederung!$C$6:$E$450</definedName>
    <definedName name="HRM2FG" localSheetId="18">[7]Funktionale_Gliederung!$C$6:$E$450</definedName>
    <definedName name="HRM2FG" localSheetId="16">[7]Funktionale_Gliederung!$C$6:$E$450</definedName>
    <definedName name="HRM2FG" localSheetId="1">[7]Funktionale_Gliederung!$C$6:$E$450</definedName>
    <definedName name="HRM2FG" localSheetId="20">[7]Funktionale_Gliederung!$C$6:$E$450</definedName>
    <definedName name="HRM2FG" localSheetId="21">[7]Funktionale_Gliederung!$C$6:$E$450</definedName>
    <definedName name="HRM2FG" localSheetId="22">[7]Funktionale_Gliederung!$C$6:$E$450</definedName>
    <definedName name="HRM2FG" localSheetId="23">[7]Funktionale_Gliederung!$C$6:$E$450</definedName>
    <definedName name="HRM2FG" localSheetId="19">[7]Funktionale_Gliederung!$C$6:$E$450</definedName>
    <definedName name="HRM2FG" localSheetId="12">[8]Funktionale_Gliederung!$C$6:$E$450</definedName>
    <definedName name="HRM2FG">[8]Funktionale_Gliederung!$C$6:$E$450</definedName>
    <definedName name="HRM2SGER" localSheetId="5">[6]Sachgruppen_ER!$I$8:$M$1270</definedName>
    <definedName name="HRM2SGER" localSheetId="4">[6]Sachgruppen_ER!$I$8:$M$1270</definedName>
    <definedName name="HRM2SGER" localSheetId="7">[6]Sachgruppen_ER!$I$8:$M$1270</definedName>
    <definedName name="HRM2SGER" localSheetId="6">[6]Sachgruppen_ER!$I$8:$M$1270</definedName>
    <definedName name="HRM2SGER" localSheetId="3">[7]Sachgruppen_ER!$I$8:$M$1270</definedName>
    <definedName name="HRM2SGER" localSheetId="11">[8]Sachgruppen_ER!$I$8:$M$1270</definedName>
    <definedName name="HRM2SGER" localSheetId="17">[7]Sachgruppen_ER!$I$8:$M$1270</definedName>
    <definedName name="HRM2SGER" localSheetId="18">[7]Sachgruppen_ER!$I$8:$M$1270</definedName>
    <definedName name="HRM2SGER" localSheetId="16">[7]Sachgruppen_ER!$I$8:$M$1270</definedName>
    <definedName name="HRM2SGER" localSheetId="1">[7]Sachgruppen_ER!$I$8:$M$1270</definedName>
    <definedName name="HRM2SGER" localSheetId="20">[7]Sachgruppen_ER!$I$8:$M$1270</definedName>
    <definedName name="HRM2SGER" localSheetId="21">[7]Sachgruppen_ER!$I$8:$M$1270</definedName>
    <definedName name="HRM2SGER" localSheetId="22">[7]Sachgruppen_ER!$I$8:$M$1270</definedName>
    <definedName name="HRM2SGER" localSheetId="23">[7]Sachgruppen_ER!$I$8:$M$1270</definedName>
    <definedName name="HRM2SGER" localSheetId="19">[7]Sachgruppen_ER!$I$8:$M$1270</definedName>
    <definedName name="HRM2SGER" localSheetId="12">[8]Sachgruppen_ER!$I$8:$M$1270</definedName>
    <definedName name="HRM2SGER">[8]Sachgruppen_ER!$I$8:$M$1270</definedName>
    <definedName name="HRM2SGIRFV" localSheetId="5">[9]Sachgruppen_IR_FV!$I$6:$M$139</definedName>
    <definedName name="HRM2SGIRFV" localSheetId="4">[9]Sachgruppen_IR_FV!$I$6:$M$139</definedName>
    <definedName name="HRM2SGIRFV" localSheetId="7">[9]Sachgruppen_IR_FV!$I$6:$M$139</definedName>
    <definedName name="HRM2SGIRFV" localSheetId="6">[9]Sachgruppen_IR_FV!$I$6:$M$139</definedName>
    <definedName name="HRM2SGIRFV" localSheetId="3">[10]Sachgruppen_IR_FV!$I$6:$M$139</definedName>
    <definedName name="HRM2SGIRFV" localSheetId="11">[11]Sachgruppen_IR_FV!$I$6:$M$139</definedName>
    <definedName name="HRM2SGIRFV" localSheetId="17">[10]Sachgruppen_IR_FV!$I$6:$M$139</definedName>
    <definedName name="HRM2SGIRFV" localSheetId="18">[10]Sachgruppen_IR_FV!$I$6:$M$139</definedName>
    <definedName name="HRM2SGIRFV" localSheetId="16">[10]Sachgruppen_IR_FV!$I$6:$M$139</definedName>
    <definedName name="HRM2SGIRFV" localSheetId="1">[10]Sachgruppen_IR_FV!$I$6:$M$139</definedName>
    <definedName name="HRM2SGIRFV" localSheetId="20">[10]Sachgruppen_IR_FV!$I$6:$M$139</definedName>
    <definedName name="HRM2SGIRFV" localSheetId="21">[10]Sachgruppen_IR_FV!$I$6:$M$139</definedName>
    <definedName name="HRM2SGIRFV" localSheetId="22">[10]Sachgruppen_IR_FV!$I$6:$M$139</definedName>
    <definedName name="HRM2SGIRFV" localSheetId="23">[10]Sachgruppen_IR_FV!$I$6:$M$139</definedName>
    <definedName name="HRM2SGIRFV" localSheetId="19">[10]Sachgruppen_IR_FV!$I$6:$M$139</definedName>
    <definedName name="HRM2SGIRFV" localSheetId="12">[11]Sachgruppen_IR_FV!$I$6:$M$139</definedName>
    <definedName name="HRM2SGIRFV">[11]Sachgruppen_IR_FV!$I$6:$M$139</definedName>
    <definedName name="Ja">[7]Funktionale_Gliederung!$C$6:$E$450</definedName>
    <definedName name="MV">[4]Dateneingabe!$F:$F</definedName>
    <definedName name="Print_Area" localSheetId="5">A_RPK!$A$1:$G$37</definedName>
    <definedName name="Print_Area" localSheetId="4">A_VS!$A$1:$G$35</definedName>
    <definedName name="Print_Area" localSheetId="7">B_DV!$A$1:$G$33</definedName>
    <definedName name="Print_Area" localSheetId="6">B_GV!$A$1:$G$33</definedName>
    <definedName name="Print_Area" localSheetId="11">ER!$A$1:$F$43</definedName>
    <definedName name="Print_Area" localSheetId="17">ER_1!$A$1:$H$32</definedName>
    <definedName name="Print_Area" localSheetId="16">ER_E!$A$1:$F$36</definedName>
    <definedName name="Print_Area" localSheetId="9">FI_1!$A$1:$E$34</definedName>
    <definedName name="Print_Area" localSheetId="10">FI_2!$A$1:$E$26</definedName>
    <definedName name="Print_Area" localSheetId="1">Inhalt!$A$1:$G$52</definedName>
    <definedName name="Print_Area" localSheetId="20">IR_1!$A$1:$H$30</definedName>
    <definedName name="Print_Area" localSheetId="22">IR_3!$A$1:$H$16</definedName>
    <definedName name="Print_Area" localSheetId="19">IR_E!$A$1:$D$40</definedName>
    <definedName name="Print_Area" localSheetId="14">IR_FV!$A$1:$F$27</definedName>
    <definedName name="Print_Area" localSheetId="13">IR_VV!$A$1:$F$34</definedName>
    <definedName name="Print_Titles" localSheetId="26">'A2'!$1:$3</definedName>
    <definedName name="Sachgruppen" localSheetId="5">'[2]Sachgruppen_1-4-stellig'!$B$4:$E$932</definedName>
    <definedName name="Sachgruppen" localSheetId="4">'[2]Sachgruppen_1-4-stellig'!$B$4:$E$932</definedName>
    <definedName name="Sachgruppen" localSheetId="26">'[3]Sachgruppen_1-4-stellig'!$B$4:$E$932</definedName>
    <definedName name="Sachgruppen" localSheetId="7">'[2]Sachgruppen_1-4-stellig'!$B$4:$E$932</definedName>
    <definedName name="Sachgruppen" localSheetId="6">'[2]Sachgruppen_1-4-stellig'!$B$4:$E$932</definedName>
    <definedName name="Sachgruppen" localSheetId="3">'[4]Sachgruppen_1-4-stellig'!$B$4:$E$932</definedName>
    <definedName name="Sachgruppen" localSheetId="11">'[5]Sachgruppen_1-4-stellig'!$B$4:$E$932</definedName>
    <definedName name="Sachgruppen" localSheetId="17">'[4]Sachgruppen_1-4-stellig'!$B$4:$E$932</definedName>
    <definedName name="Sachgruppen" localSheetId="18">'[4]Sachgruppen_1-4-stellig'!$B$4:$E$932</definedName>
    <definedName name="Sachgruppen" localSheetId="16">'[4]Sachgruppen_1-4-stellig'!$B$4:$E$932</definedName>
    <definedName name="Sachgruppen" localSheetId="1">'[4]Sachgruppen_1-4-stellig'!$B$4:$E$932</definedName>
    <definedName name="Sachgruppen" localSheetId="20">'[4]Sachgruppen_1-4-stellig'!$B$4:$E$932</definedName>
    <definedName name="Sachgruppen" localSheetId="21">'[4]Sachgruppen_1-4-stellig'!$B$4:$E$932</definedName>
    <definedName name="Sachgruppen" localSheetId="22">'[4]Sachgruppen_1-4-stellig'!$B$4:$E$932</definedName>
    <definedName name="Sachgruppen" localSheetId="23">'[4]Sachgruppen_1-4-stellig'!$B$4:$E$932</definedName>
    <definedName name="Sachgruppen" localSheetId="19">'[4]Sachgruppen_1-4-stellig'!$B$4:$E$932</definedName>
    <definedName name="Sachgruppen" localSheetId="12">'[5]Sachgruppen_1-4-stellig'!$B$4:$E$932</definedName>
    <definedName name="Sachgruppen">'[5]Sachgruppen_1-4-stellig'!$B$4:$E$932</definedName>
    <definedName name="SAPBEXrevision" hidden="1">1</definedName>
    <definedName name="SAPBEXsysID" hidden="1">"P19"</definedName>
    <definedName name="SAPBEXwbID" hidden="1">"3WXD0ZV0SF4ESR41T24F14N1L"</definedName>
    <definedName name="SgAnfBestand" localSheetId="5">'[2]Sachgruppen_1-4-stellig'!$D:$D</definedName>
    <definedName name="SgAnfBestand" localSheetId="4">'[2]Sachgruppen_1-4-stellig'!$D:$D</definedName>
    <definedName name="SgAnfBestand" localSheetId="26">'[3]Sachgruppen_1-4-stellig'!$D:$D</definedName>
    <definedName name="SgAnfBestand" localSheetId="7">'[2]Sachgruppen_1-4-stellig'!$D:$D</definedName>
    <definedName name="SgAnfBestand" localSheetId="6">'[2]Sachgruppen_1-4-stellig'!$D:$D</definedName>
    <definedName name="SgAnfBestand" localSheetId="3">'[4]Sachgruppen_1-4-stellig'!$D:$D</definedName>
    <definedName name="SgAnfBestand" localSheetId="11">'[5]Sachgruppen_1-4-stellig'!$D:$D</definedName>
    <definedName name="SgAnfBestand" localSheetId="17">'[4]Sachgruppen_1-4-stellig'!$D:$D</definedName>
    <definedName name="SgAnfBestand" localSheetId="18">'[4]Sachgruppen_1-4-stellig'!$D:$D</definedName>
    <definedName name="SgAnfBestand" localSheetId="16">'[4]Sachgruppen_1-4-stellig'!$D:$D</definedName>
    <definedName name="SgAnfBestand" localSheetId="1">'[4]Sachgruppen_1-4-stellig'!$D:$D</definedName>
    <definedName name="SgAnfBestand" localSheetId="20">'[4]Sachgruppen_1-4-stellig'!$D:$D</definedName>
    <definedName name="SgAnfBestand" localSheetId="21">'[4]Sachgruppen_1-4-stellig'!$D:$D</definedName>
    <definedName name="SgAnfBestand" localSheetId="22">'[4]Sachgruppen_1-4-stellig'!$D:$D</definedName>
    <definedName name="SgAnfBestand" localSheetId="23">'[4]Sachgruppen_1-4-stellig'!$D:$D</definedName>
    <definedName name="SgAnfBestand" localSheetId="19">'[4]Sachgruppen_1-4-stellig'!$D:$D</definedName>
    <definedName name="SgAnfBestand" localSheetId="12">'[5]Sachgruppen_1-4-stellig'!$D:$D</definedName>
    <definedName name="SgAnfBestand">'[5]Sachgruppen_1-4-stellig'!$D:$D</definedName>
    <definedName name="SgEndBestand" localSheetId="5">'[2]Sachgruppen_1-4-stellig'!$E:$E</definedName>
    <definedName name="SgEndBestand" localSheetId="4">'[2]Sachgruppen_1-4-stellig'!$E:$E</definedName>
    <definedName name="SgEndBestand" localSheetId="26">'[3]Sachgruppen_1-4-stellig'!$E:$E</definedName>
    <definedName name="SgEndBestand" localSheetId="7">'[2]Sachgruppen_1-4-stellig'!$E:$E</definedName>
    <definedName name="SgEndBestand" localSheetId="6">'[2]Sachgruppen_1-4-stellig'!$E:$E</definedName>
    <definedName name="SgEndBestand" localSheetId="3">'[4]Sachgruppen_1-4-stellig'!$E:$E</definedName>
    <definedName name="SgEndBestand" localSheetId="11">'[5]Sachgruppen_1-4-stellig'!$E:$E</definedName>
    <definedName name="SgEndBestand" localSheetId="17">'[4]Sachgruppen_1-4-stellig'!$E:$E</definedName>
    <definedName name="SgEndBestand" localSheetId="18">'[4]Sachgruppen_1-4-stellig'!$E:$E</definedName>
    <definedName name="SgEndBestand" localSheetId="16">'[4]Sachgruppen_1-4-stellig'!$E:$E</definedName>
    <definedName name="SgEndBestand" localSheetId="1">'[4]Sachgruppen_1-4-stellig'!$E:$E</definedName>
    <definedName name="SgEndBestand" localSheetId="20">'[4]Sachgruppen_1-4-stellig'!$E:$E</definedName>
    <definedName name="SgEndBestand" localSheetId="21">'[4]Sachgruppen_1-4-stellig'!$E:$E</definedName>
    <definedName name="SgEndBestand" localSheetId="22">'[4]Sachgruppen_1-4-stellig'!$E:$E</definedName>
    <definedName name="SgEndBestand" localSheetId="23">'[4]Sachgruppen_1-4-stellig'!$E:$E</definedName>
    <definedName name="SgEndBestand" localSheetId="19">'[4]Sachgruppen_1-4-stellig'!$E:$E</definedName>
    <definedName name="SgEndBestand" localSheetId="12">'[5]Sachgruppen_1-4-stellig'!$E:$E</definedName>
    <definedName name="SgEndBestand">'[5]Sachgruppen_1-4-stellig'!$E:$E</definedName>
    <definedName name="SgNr" localSheetId="5">'[2]Sachgruppen_1-4-stellig'!$A:$A</definedName>
    <definedName name="SgNr" localSheetId="4">'[2]Sachgruppen_1-4-stellig'!$A:$A</definedName>
    <definedName name="SgNr" localSheetId="26">'[3]Sachgruppen_1-4-stellig'!$A:$A</definedName>
    <definedName name="SgNr" localSheetId="7">'[2]Sachgruppen_1-4-stellig'!$A:$A</definedName>
    <definedName name="SgNr" localSheetId="6">'[2]Sachgruppen_1-4-stellig'!$A:$A</definedName>
    <definedName name="SgNr" localSheetId="3">'[4]Sachgruppen_1-4-stellig'!$A:$A</definedName>
    <definedName name="SgNr" localSheetId="11">'[5]Sachgruppen_1-4-stellig'!$A:$A</definedName>
    <definedName name="SgNr" localSheetId="17">'[4]Sachgruppen_1-4-stellig'!$A:$A</definedName>
    <definedName name="SgNr" localSheetId="18">'[4]Sachgruppen_1-4-stellig'!$A:$A</definedName>
    <definedName name="SgNr" localSheetId="16">'[4]Sachgruppen_1-4-stellig'!$A:$A</definedName>
    <definedName name="SgNr" localSheetId="1">'[4]Sachgruppen_1-4-stellig'!$A:$A</definedName>
    <definedName name="SgNr" localSheetId="20">'[4]Sachgruppen_1-4-stellig'!$A:$A</definedName>
    <definedName name="SgNr" localSheetId="21">'[4]Sachgruppen_1-4-stellig'!$A:$A</definedName>
    <definedName name="SgNr" localSheetId="22">'[4]Sachgruppen_1-4-stellig'!$A:$A</definedName>
    <definedName name="SgNr" localSheetId="23">'[4]Sachgruppen_1-4-stellig'!$A:$A</definedName>
    <definedName name="SgNr" localSheetId="19">'[4]Sachgruppen_1-4-stellig'!$A:$A</definedName>
    <definedName name="SgNr" localSheetId="12">'[5]Sachgruppen_1-4-stellig'!$A:$A</definedName>
    <definedName name="SgNr">'[5]Sachgruppen_1-4-stellig'!$A:$A</definedName>
    <definedName name="TEST">[4]Dateneingabe!$H:$H</definedName>
    <definedName name="TESTT">[4]Dateneingabe!$G:$G</definedName>
    <definedName name="TT">[4]Dateneingabe!$F:$F</definedName>
  </definedNames>
  <calcPr calcId="162913"/>
</workbook>
</file>

<file path=xl/calcChain.xml><?xml version="1.0" encoding="utf-8"?>
<calcChain xmlns="http://schemas.openxmlformats.org/spreadsheetml/2006/main">
  <c r="D28" i="82" l="1"/>
  <c r="E23" i="103" l="1"/>
  <c r="D23" i="103"/>
  <c r="E21" i="103"/>
  <c r="D21" i="103"/>
  <c r="E17" i="103"/>
  <c r="D17" i="103"/>
  <c r="C17" i="103"/>
  <c r="C21" i="103" s="1"/>
  <c r="C21" i="102"/>
  <c r="E19" i="102"/>
  <c r="E25" i="102" s="1"/>
  <c r="D19" i="102"/>
  <c r="D23" i="102" s="1"/>
  <c r="C18" i="102"/>
  <c r="C17" i="102"/>
  <c r="C16" i="102"/>
  <c r="C15" i="102"/>
  <c r="C14" i="102"/>
  <c r="C13" i="102"/>
  <c r="C9" i="102"/>
  <c r="C8" i="102"/>
  <c r="C19" i="102" s="1"/>
  <c r="C23" i="102" l="1"/>
  <c r="C25" i="102"/>
  <c r="D25" i="102"/>
  <c r="C23" i="103"/>
  <c r="E23" i="102"/>
  <c r="E12" i="101"/>
  <c r="D12" i="101"/>
  <c r="C12" i="101"/>
  <c r="F18" i="100"/>
  <c r="E18" i="100"/>
  <c r="D18" i="100"/>
  <c r="C18" i="100"/>
  <c r="F34" i="99"/>
  <c r="E34" i="99"/>
  <c r="D34" i="99"/>
  <c r="F27" i="99"/>
  <c r="E27" i="99"/>
  <c r="D27" i="99"/>
  <c r="F23" i="99"/>
  <c r="F29" i="99" s="1"/>
  <c r="F36" i="99" s="1"/>
  <c r="F40" i="99" s="1"/>
  <c r="F22" i="99"/>
  <c r="F46" i="99" s="1"/>
  <c r="E22" i="99"/>
  <c r="E46" i="99" s="1"/>
  <c r="D22" i="99"/>
  <c r="D46" i="99" s="1"/>
  <c r="F13" i="99"/>
  <c r="F45" i="99" s="1"/>
  <c r="E13" i="99"/>
  <c r="E45" i="99" s="1"/>
  <c r="D13" i="99"/>
  <c r="D45" i="99" s="1"/>
  <c r="D23" i="99" l="1"/>
  <c r="D29" i="99" s="1"/>
  <c r="D36" i="99" s="1"/>
  <c r="D40" i="99" s="1"/>
  <c r="E23" i="99"/>
  <c r="E29" i="99" s="1"/>
  <c r="E36" i="99" s="1"/>
  <c r="E40" i="99" s="1"/>
  <c r="F27" i="70" l="1"/>
  <c r="E27" i="70" l="1"/>
  <c r="D27" i="70"/>
  <c r="F19" i="70"/>
  <c r="E19" i="70"/>
  <c r="D19" i="70"/>
  <c r="H11" i="88"/>
  <c r="G11" i="88"/>
  <c r="F11" i="88"/>
  <c r="E11" i="88"/>
  <c r="D11" i="88"/>
  <c r="C11" i="88"/>
  <c r="H25" i="86"/>
  <c r="G25" i="86"/>
  <c r="F25" i="86"/>
  <c r="E25" i="86"/>
  <c r="D25" i="86"/>
  <c r="C25" i="86"/>
  <c r="H27" i="83"/>
  <c r="G27" i="83"/>
  <c r="F27" i="83"/>
  <c r="E27" i="83"/>
  <c r="D27" i="83"/>
  <c r="C27" i="83"/>
  <c r="F19" i="80" l="1"/>
  <c r="F25" i="80" s="1"/>
  <c r="E19" i="80"/>
  <c r="E25" i="80" s="1"/>
  <c r="D19" i="80"/>
  <c r="D25" i="80" s="1"/>
  <c r="F12" i="80"/>
  <c r="F24" i="80" s="1"/>
  <c r="E12" i="80"/>
  <c r="E24" i="80" s="1"/>
  <c r="D12" i="80"/>
  <c r="D24" i="80" s="1"/>
  <c r="F26" i="79"/>
  <c r="F32" i="79" s="1"/>
  <c r="E26" i="79"/>
  <c r="E32" i="79" s="1"/>
  <c r="D26" i="79"/>
  <c r="D32" i="79" s="1"/>
  <c r="F15" i="79"/>
  <c r="F31" i="79" s="1"/>
  <c r="E15" i="79"/>
  <c r="E31" i="79" s="1"/>
  <c r="D15" i="79"/>
  <c r="D31" i="79" s="1"/>
  <c r="E26" i="80" l="1"/>
  <c r="D26" i="80"/>
  <c r="F26" i="80"/>
  <c r="F33" i="79"/>
  <c r="E33" i="79"/>
  <c r="D33" i="79"/>
</calcChain>
</file>

<file path=xl/comments1.xml><?xml version="1.0" encoding="utf-8"?>
<comments xmlns="http://schemas.openxmlformats.org/spreadsheetml/2006/main">
  <authors>
    <author>Vogler Manuela</author>
  </authors>
  <commentList>
    <comment ref="C8" authorId="0" shapeId="0">
      <text>
        <r>
          <rPr>
            <sz val="9"/>
            <color indexed="81"/>
            <rFont val="Segoe UI"/>
            <family val="2"/>
          </rPr>
          <t>Alle Zahlen positiv erfassen.</t>
        </r>
      </text>
    </comment>
  </commentList>
</comments>
</file>

<file path=xl/comments2.xml><?xml version="1.0" encoding="utf-8"?>
<comments xmlns="http://schemas.openxmlformats.org/spreadsheetml/2006/main">
  <authors>
    <author>Vogler Manuela</author>
  </authors>
  <commentList>
    <comment ref="C8" authorId="0" shapeId="0">
      <text>
        <r>
          <rPr>
            <sz val="9"/>
            <color indexed="81"/>
            <rFont val="Segoe UI"/>
            <family val="2"/>
          </rPr>
          <t>Alle Zahlen positiv erfassen.</t>
        </r>
      </text>
    </comment>
  </commentList>
</comments>
</file>

<file path=xl/comments3.xml><?xml version="1.0" encoding="utf-8"?>
<comments xmlns="http://schemas.openxmlformats.org/spreadsheetml/2006/main">
  <authors>
    <author>Vogler Manuela</author>
    <author>Hrachowy, Andreas</author>
  </authors>
  <commentList>
    <comment ref="D7" authorId="0" shapeId="0">
      <text>
        <r>
          <rPr>
            <sz val="9"/>
            <color indexed="81"/>
            <rFont val="Segoe UI"/>
            <family val="2"/>
          </rPr>
          <t>Alle Zahlen positiv erfassen.</t>
        </r>
      </text>
    </comment>
    <comment ref="A11" authorId="1" shapeId="0">
      <text>
        <r>
          <rPr>
            <b/>
            <sz val="9"/>
            <color indexed="81"/>
            <rFont val="Segoe UI"/>
            <family val="2"/>
          </rPr>
          <t>Kontogruppe 36 ohne Abschlusskonten:
- 9998.3612.00
- 9998.3632.00</t>
        </r>
        <r>
          <rPr>
            <sz val="9"/>
            <color indexed="81"/>
            <rFont val="Segoe UI"/>
            <family val="2"/>
          </rPr>
          <t xml:space="preserve">
</t>
        </r>
      </text>
    </comment>
    <comment ref="A20" authorId="1" shapeId="0">
      <text>
        <r>
          <rPr>
            <b/>
            <sz val="9"/>
            <color indexed="81"/>
            <rFont val="Segoe UI"/>
            <family val="2"/>
          </rPr>
          <t>Kontogruppe 46 ohne Abschlusskonten:
- 9998.4612.00
- 9998.4632.00</t>
        </r>
        <r>
          <rPr>
            <sz val="9"/>
            <color indexed="81"/>
            <rFont val="Segoe UI"/>
            <family val="2"/>
          </rPr>
          <t xml:space="preserve">
</t>
        </r>
      </text>
    </comment>
  </commentList>
</comments>
</file>

<file path=xl/comments4.xml><?xml version="1.0" encoding="utf-8"?>
<comments xmlns="http://schemas.openxmlformats.org/spreadsheetml/2006/main">
  <authors>
    <author>Vogler Manuela</author>
  </authors>
  <commentList>
    <comment ref="D7" authorId="0" shapeId="0">
      <text>
        <r>
          <rPr>
            <sz val="9"/>
            <color indexed="81"/>
            <rFont val="Segoe UI"/>
            <family val="2"/>
          </rPr>
          <t>Alle Zahlen positiv erfassen.</t>
        </r>
      </text>
    </comment>
  </commentList>
</comments>
</file>

<file path=xl/comments5.xml><?xml version="1.0" encoding="utf-8"?>
<comments xmlns="http://schemas.openxmlformats.org/spreadsheetml/2006/main">
  <authors>
    <author>Vogler Manuela</author>
  </authors>
  <commentList>
    <comment ref="D7" authorId="0" shapeId="0">
      <text>
        <r>
          <rPr>
            <sz val="9"/>
            <color indexed="81"/>
            <rFont val="Segoe UI"/>
            <family val="2"/>
          </rPr>
          <t>Alle Zahlen positiv erfassen.</t>
        </r>
      </text>
    </comment>
  </commentList>
</comments>
</file>

<file path=xl/comments6.xml><?xml version="1.0" encoding="utf-8"?>
<comments xmlns="http://schemas.openxmlformats.org/spreadsheetml/2006/main">
  <authors>
    <author>Vogler Manuela</author>
  </authors>
  <commentList>
    <comment ref="B29" authorId="0" shapeId="0">
      <text>
        <r>
          <rPr>
            <sz val="9"/>
            <color indexed="81"/>
            <rFont val="Segoe UI"/>
            <family val="2"/>
          </rPr>
          <t>Abschlussbuchung Zweckverband:
9998.3612 / 9998.4612
oder 
9999.9000 / 9999.9001</t>
        </r>
      </text>
    </comment>
  </commentList>
</comments>
</file>

<file path=xl/comments7.xml><?xml version="1.0" encoding="utf-8"?>
<comments xmlns="http://schemas.openxmlformats.org/spreadsheetml/2006/main">
  <authors>
    <author>Vogler Manuela</author>
  </authors>
  <commentList>
    <comment ref="B67" authorId="0" shapeId="0">
      <text>
        <r>
          <rPr>
            <sz val="9"/>
            <color indexed="81"/>
            <rFont val="Segoe UI"/>
            <family val="2"/>
          </rPr>
          <t>Abschlussfunktion bei Zweckverbänden mit Kostenverleger</t>
        </r>
      </text>
    </comment>
    <comment ref="B73" authorId="0" shapeId="0">
      <text>
        <r>
          <rPr>
            <sz val="9"/>
            <color indexed="81"/>
            <rFont val="Segoe UI"/>
            <family val="2"/>
          </rPr>
          <t>Abschlussfunktion bei Zweckverbänden ohne Kostenverleger</t>
        </r>
      </text>
    </comment>
  </commentList>
</comments>
</file>

<file path=xl/comments8.xml><?xml version="1.0" encoding="utf-8"?>
<comments xmlns="http://schemas.openxmlformats.org/spreadsheetml/2006/main">
  <authors>
    <author>Vogler Manuela</author>
  </authors>
  <commentList>
    <comment ref="A7" authorId="0" shapeId="0">
      <text>
        <r>
          <rPr>
            <sz val="9"/>
            <color indexed="81"/>
            <rFont val="Segoe UI"/>
            <family val="2"/>
          </rPr>
          <t>Abhängig vom Aufgabengebiet</t>
        </r>
      </text>
    </comment>
  </commentList>
</comments>
</file>

<file path=xl/sharedStrings.xml><?xml version="1.0" encoding="utf-8"?>
<sst xmlns="http://schemas.openxmlformats.org/spreadsheetml/2006/main" count="639" uniqueCount="321">
  <si>
    <t>Immaterielle Anlagen</t>
  </si>
  <si>
    <t>Darlehen</t>
  </si>
  <si>
    <t>Personalaufwand</t>
  </si>
  <si>
    <t>Sach- und übriger Betriebsaufwand</t>
  </si>
  <si>
    <t>Abschreibungen Verwaltungsvermögen</t>
  </si>
  <si>
    <t>Finanzaufwand</t>
  </si>
  <si>
    <t>Durchlaufende Beiträge</t>
  </si>
  <si>
    <t>Ausserordentlicher Aufwand</t>
  </si>
  <si>
    <t>Fiskalertrag</t>
  </si>
  <si>
    <t>Regalien und Konzessionen</t>
  </si>
  <si>
    <t>Entgelte</t>
  </si>
  <si>
    <t>Finanzertrag</t>
  </si>
  <si>
    <t>Ausserordentlicher Ertrag</t>
  </si>
  <si>
    <t>Rechnung</t>
  </si>
  <si>
    <t>Budget</t>
  </si>
  <si>
    <t>Ergebnis aus betrieblicher Tätigkeit</t>
  </si>
  <si>
    <t>Ergebnis aus Finanzierung</t>
  </si>
  <si>
    <t>Ausserordentliches Ergebnis</t>
  </si>
  <si>
    <t>Erfolgsrechnung</t>
  </si>
  <si>
    <t>Operatives Ergebnis</t>
  </si>
  <si>
    <t>Sachanlagen</t>
  </si>
  <si>
    <t>Beteiligungen und Grundkapitalien</t>
  </si>
  <si>
    <t>Eigene Investitionsbeiträge</t>
  </si>
  <si>
    <t>Durchlaufende Investitionsbeiträge</t>
  </si>
  <si>
    <t>Übertragung von Sachanlagen in das Finanzvermögen</t>
  </si>
  <si>
    <t>Investitionsbeiträge für eigene Rechnung</t>
  </si>
  <si>
    <t>Rückzahlung von Darlehen</t>
  </si>
  <si>
    <t>Rückzahlung eigener Investitionsbeiträge</t>
  </si>
  <si>
    <t>Total Investitionsausgaben</t>
  </si>
  <si>
    <t>Total Investitionseinnahmen</t>
  </si>
  <si>
    <t>Total Ausgaben</t>
  </si>
  <si>
    <t>Total Einnahmen</t>
  </si>
  <si>
    <t>Investitionen im Verwaltungsvermögen</t>
  </si>
  <si>
    <t>+</t>
  </si>
  <si>
    <t>-</t>
  </si>
  <si>
    <t>Total</t>
  </si>
  <si>
    <t>Allgemeine Verwaltung</t>
  </si>
  <si>
    <t>Öffentliche Ordnung und Sicherheit</t>
  </si>
  <si>
    <t>Bildung</t>
  </si>
  <si>
    <t>Kultur, Sport und Freizeit</t>
  </si>
  <si>
    <t>Gesundheit</t>
  </si>
  <si>
    <t>Soziale Sicherheit</t>
  </si>
  <si>
    <t>Umweltschutz und Raumordnung</t>
  </si>
  <si>
    <t>Volkswirtschaft</t>
  </si>
  <si>
    <t>Finanzen und Steuern</t>
  </si>
  <si>
    <t>Aufwand</t>
  </si>
  <si>
    <t>Ertrag</t>
  </si>
  <si>
    <t>Entschädigungen Behörden und Kommissionen</t>
  </si>
  <si>
    <t>Tag- und Sitzungsgelder</t>
  </si>
  <si>
    <t>AG-Beiträge AHV, IV, EO, ALV, Verwaltungskosten</t>
  </si>
  <si>
    <t>AG-Beiträge an Familienausgleichskasse</t>
  </si>
  <si>
    <t>Übriger Personalaufwand</t>
  </si>
  <si>
    <t>Drucksachen, Publikationen</t>
  </si>
  <si>
    <t>Buchprüfungskosten</t>
  </si>
  <si>
    <t>Unterhalt übrige mobile Anlagen</t>
  </si>
  <si>
    <t>Mieten, Benützungskosten Mobilien</t>
  </si>
  <si>
    <t>Reisekosten und Spesen</t>
  </si>
  <si>
    <t>Ausgaben</t>
  </si>
  <si>
    <t>Einnahmen</t>
  </si>
  <si>
    <t>…</t>
  </si>
  <si>
    <t>Investitionen im Finanzvermögen</t>
  </si>
  <si>
    <t>Verkauf von Grundstücken</t>
  </si>
  <si>
    <t>Inhaltsverzeichnis</t>
  </si>
  <si>
    <t>Finanzierung</t>
  </si>
  <si>
    <t>Selbstfinanzierung</t>
  </si>
  <si>
    <t>Wertberichtigungen Beteiligungen</t>
  </si>
  <si>
    <t>Wertberichtigungen Darlehen</t>
  </si>
  <si>
    <t>Einlagen in das Eigenkapital</t>
  </si>
  <si>
    <t>Entnahmen aus dem Eigenkapital</t>
  </si>
  <si>
    <t>Abschreibungen Investitionsbeiträge</t>
  </si>
  <si>
    <t>AG-Beiträge an Unfall- und Personal-Haftpflichtvers.</t>
  </si>
  <si>
    <t>Liegenschaften des Finanzvermögens</t>
  </si>
  <si>
    <t>Erläuterungen zur Erfolgsrechnung</t>
  </si>
  <si>
    <t>Investitionsrechnung</t>
  </si>
  <si>
    <t>Kurz und bündig</t>
  </si>
  <si>
    <t>Konto</t>
  </si>
  <si>
    <t>Ablieferung an Rechnungsprüfungskommission</t>
  </si>
  <si>
    <t>Abnahmebeschluss Rechnungsprüfungskommission</t>
  </si>
  <si>
    <t>Nettoinvestitionen Verwaltungsvermögen</t>
  </si>
  <si>
    <t>Investitionsrechnung Finanzvermögen</t>
  </si>
  <si>
    <t>Selbstfinanzierungsgrad (in %)</t>
  </si>
  <si>
    <t>80 - 100 %</t>
  </si>
  <si>
    <t>gut</t>
  </si>
  <si>
    <t>50 - 80 %</t>
  </si>
  <si>
    <t>genügend</t>
  </si>
  <si>
    <t>ungenügend</t>
  </si>
  <si>
    <t>Total Aufwand / Ertrag</t>
  </si>
  <si>
    <t>Antrag der Rechnungsprüfungskommission</t>
  </si>
  <si>
    <t>Gesamtaufwand</t>
  </si>
  <si>
    <t>Gesamtertrag</t>
  </si>
  <si>
    <t>Ausgaben Verwaltungsvermögen</t>
  </si>
  <si>
    <t>Einnahmen Verwaltungsvermögen</t>
  </si>
  <si>
    <t>Ausgaben Finanzvermögen</t>
  </si>
  <si>
    <t>Einnahmen Finanzvermögen</t>
  </si>
  <si>
    <t>8000 Ortschaft</t>
  </si>
  <si>
    <t>Anträge und Beschlüsse</t>
  </si>
  <si>
    <t>Anhang zum Budget</t>
  </si>
  <si>
    <t>Seite</t>
  </si>
  <si>
    <t>Kontakt</t>
  </si>
  <si>
    <t>Adresse</t>
  </si>
  <si>
    <t>PLZ Ort</t>
  </si>
  <si>
    <t>Telefon</t>
  </si>
  <si>
    <t>E-Mail</t>
  </si>
  <si>
    <t>Investitionsrechnung Verwaltungsvermögen</t>
  </si>
  <si>
    <t>Nettoinvestitionen Finanzvermögen</t>
  </si>
  <si>
    <t>Textliche Erläuterung zur gesamten Funktion</t>
  </si>
  <si>
    <t>Differenz</t>
  </si>
  <si>
    <t>Interne Verrechnungen: Aufwand</t>
  </si>
  <si>
    <t>Interne Verrechnungen: Ertrag</t>
  </si>
  <si>
    <t>Einzelkonten nach Funktionen</t>
  </si>
  <si>
    <t>Investitionsrechnung VV, Sachgruppen</t>
  </si>
  <si>
    <t>Investitionsrechnung FV, Sachgruppen</t>
  </si>
  <si>
    <t>Bericht, Anträge und Beschlüsse</t>
  </si>
  <si>
    <t>Ertragsüberschuss (+) / Aufwandüberschuss (-)</t>
  </si>
  <si>
    <t>Nettoinvestitionen (-) / Einnahmenüberschuss (+)</t>
  </si>
  <si>
    <t>Total Ausgaben / Einnahmen</t>
  </si>
  <si>
    <t>Funktion</t>
  </si>
  <si>
    <t>Aufgabenbereich</t>
  </si>
  <si>
    <t>Sachkonto</t>
  </si>
  <si>
    <t>33xx</t>
  </si>
  <si>
    <t>366x</t>
  </si>
  <si>
    <t>364x</t>
  </si>
  <si>
    <t>365x</t>
  </si>
  <si>
    <t>Finanzkennzahlen</t>
  </si>
  <si>
    <t>Anhang</t>
  </si>
  <si>
    <t>Richtwerte</t>
  </si>
  <si>
    <t>Selbstfinanzierungsgrad</t>
  </si>
  <si>
    <t>schlecht</t>
  </si>
  <si>
    <t>Zinsbelastungsanteil</t>
  </si>
  <si>
    <t>0 - 4 %</t>
  </si>
  <si>
    <t>4 - 9 %</t>
  </si>
  <si>
    <t>&gt; 9 %</t>
  </si>
  <si>
    <t>&lt; 50 %</t>
  </si>
  <si>
    <t xml:space="preserve">+ </t>
  </si>
  <si>
    <t>Ertragsüberschuss</t>
  </si>
  <si>
    <t xml:space="preserve">- </t>
  </si>
  <si>
    <t>Aufwandüberschuss</t>
  </si>
  <si>
    <t>Aufwand für Abschreibungen und Wertberichtigungen</t>
  </si>
  <si>
    <t>Ertragsüberschuss / Aufwandüberschuss</t>
  </si>
  <si>
    <t>Nicht aufgeteilte Posten</t>
  </si>
  <si>
    <t>Abschluss</t>
  </si>
  <si>
    <t>Budget 2019</t>
  </si>
  <si>
    <t>xx.10.2018</t>
  </si>
  <si>
    <t>xx.11.2018</t>
  </si>
  <si>
    <t>xx.12.2018</t>
  </si>
  <si>
    <t>a.</t>
  </si>
  <si>
    <t>b.</t>
  </si>
  <si>
    <t>c.</t>
  </si>
  <si>
    <t xml:space="preserve">Begründung erheblicher Abweichungen gegenüber dem Budget des Vorjahres, </t>
  </si>
  <si>
    <t>8000 Ortschaft, xx.xx.2018</t>
  </si>
  <si>
    <t>Präsident/in</t>
  </si>
  <si>
    <t>Aktuar/in</t>
  </si>
  <si>
    <t>2019</t>
  </si>
  <si>
    <t>2018</t>
  </si>
  <si>
    <t>Ertrag aus Aufwertungen</t>
  </si>
  <si>
    <t>&gt; 100 %</t>
  </si>
  <si>
    <t>ideal</t>
  </si>
  <si>
    <t>gut bis vertretbar</t>
  </si>
  <si>
    <t>problematisch</t>
  </si>
  <si>
    <t>Gestufter Erfolgsausweis</t>
  </si>
  <si>
    <t>Gesamtergebnis Erfolgsrechnung</t>
  </si>
  <si>
    <t>Übertragung von immateriellen Anlagen in das Finanzvermögen</t>
  </si>
  <si>
    <t xml:space="preserve">Nettoinvestitionen Verwaltungsvermögen </t>
  </si>
  <si>
    <t xml:space="preserve"> Ausgabenüberschuss (-) / Einnahmenüberschuss (+)</t>
  </si>
  <si>
    <t>2017</t>
  </si>
  <si>
    <t>Budget 2018</t>
  </si>
  <si>
    <t>Rechnung 2017</t>
  </si>
  <si>
    <t>Verkehr und Nachrichtenübermittlung</t>
  </si>
  <si>
    <t>Passivierung Einnahmen</t>
  </si>
  <si>
    <t>Aktivierung Ausgaben</t>
  </si>
  <si>
    <t>Liegenschaften des Finanzvermögen</t>
  </si>
  <si>
    <t>Mobilien und übrige Sachanlagen des Finanzvermögens</t>
  </si>
  <si>
    <t>Vermögens- und Schuldenverwaltung</t>
  </si>
  <si>
    <t>Investitionen in Gebäude</t>
  </si>
  <si>
    <t>Übertragung von Gebäuden aus dem VV</t>
  </si>
  <si>
    <t>Übertragung von real. Gewinnen aus Gebäuden in die ER</t>
  </si>
  <si>
    <t>Verkauf von Gebäuden</t>
  </si>
  <si>
    <t>Interne Zinsen</t>
  </si>
  <si>
    <t>Verzinst werden</t>
  </si>
  <si>
    <t>Anschaffung Büromöbel und -geräte</t>
  </si>
  <si>
    <t>Unterhalt Büromöbel und -geräte</t>
  </si>
  <si>
    <t>Rückerstattungenund Kostenbeteiligungen Dritter</t>
  </si>
  <si>
    <t>Budget - Details</t>
  </si>
  <si>
    <t>Investitionsrechnungen</t>
  </si>
  <si>
    <t>Begründungen zu den einzelnen Konten, bei denen dies notwendig ist.</t>
  </si>
  <si>
    <t>Abschreibungen und Wertberichtigungen des Verwaltungsvermögens</t>
  </si>
  <si>
    <t>Hauptaufgabenbereiche (Funktionale Gliederung)</t>
  </si>
  <si>
    <t xml:space="preserve"> Nettoergebnis</t>
  </si>
  <si>
    <t>Erläuterungen zu den Investitionsrechnungen</t>
  </si>
  <si>
    <t xml:space="preserve">          &gt; 100 %   ideal</t>
  </si>
  <si>
    <t xml:space="preserve">      80 - 100 %   gut bis vertretbar</t>
  </si>
  <si>
    <t xml:space="preserve">        50 - 80 %   problematisch</t>
  </si>
  <si>
    <t>Der Ertragsüberschuss / Aufwandüberschuss der Erfolgsrechnung wird dem Bilanzüberschuss/-fehlbetrag zugewiesen / belastet.</t>
  </si>
  <si>
    <t>Textliche Erläuterung zu den Investitionen in die Sachanlagen des Finanzvermögens.</t>
  </si>
  <si>
    <t>Finanzvermögen</t>
  </si>
  <si>
    <t xml:space="preserve">             &lt; 50 %   ungenügend</t>
  </si>
  <si>
    <t>Veröffentlichung</t>
  </si>
  <si>
    <t>./.</t>
  </si>
  <si>
    <t>Total Aufwand</t>
  </si>
  <si>
    <t>Total Ertrag</t>
  </si>
  <si>
    <t>Anteil des laufenden Ertrags, welcher durch den Nettozinsaufwand</t>
  </si>
  <si>
    <t>gebunden ist.</t>
  </si>
  <si>
    <t>Anteil der Nettoinvestitionen, der aus eigenen Mitteln finanziert werden</t>
  </si>
  <si>
    <t>kann.</t>
  </si>
  <si>
    <t xml:space="preserve">                          Richtwerte</t>
  </si>
  <si>
    <t>Ablieferung an Vorsteherschaft</t>
  </si>
  <si>
    <t>Abnahmebeschluss Vorsteherschaft</t>
  </si>
  <si>
    <t>Bericht der Vorsteherschaft</t>
  </si>
  <si>
    <t>Abnahmebeschluss Delegiertenversammlung</t>
  </si>
  <si>
    <t>Der Bericht der Vorsteherschaft zum Budget soll folgende Schwerpunkte umfassen:</t>
  </si>
  <si>
    <t>Antrag der Vorsteherschaft</t>
  </si>
  <si>
    <t>Vorsteherschaft Zweckverband xxx</t>
  </si>
  <si>
    <t>Vorname Nachname, Gemeinde</t>
  </si>
  <si>
    <t>Zweckverband xxx</t>
  </si>
  <si>
    <t>Feuerwehr</t>
  </si>
  <si>
    <t>Gemeinde</t>
  </si>
  <si>
    <t>Einwohnerzahl</t>
  </si>
  <si>
    <t>Anteil in %</t>
  </si>
  <si>
    <t>Gemeinde A</t>
  </si>
  <si>
    <t>Gemeinde B</t>
  </si>
  <si>
    <t>Abschluss Zweckverband</t>
  </si>
  <si>
    <t>Löhne des Verwaltungs- und Betriebspersonals</t>
  </si>
  <si>
    <t>Anschaffung Kleider, Wäsche, Vorhänge</t>
  </si>
  <si>
    <t>Sachversicherungsprämien</t>
  </si>
  <si>
    <t>Planmässige Abschreibungen Mobilien VV</t>
  </si>
  <si>
    <t>Bussen</t>
  </si>
  <si>
    <t>Erweiterung Feuerwehrgebäude</t>
  </si>
  <si>
    <t>Ersatz Tanklöschfahrzeug</t>
  </si>
  <si>
    <t>1500.5040.00</t>
  </si>
  <si>
    <t>1500.5060.00</t>
  </si>
  <si>
    <t>Der Ertragsüberschuss / Aufwandüberschuss der Erfolgsrechnung wird gemäss § xx der Zweckverbandsstatuten auf die / durch die Verbandsgemeinden verteilt / getragen:</t>
  </si>
  <si>
    <t>die wirtschaftliche Lage des Zweckverbands und seine mutmassliche Entwicklung,</t>
  </si>
  <si>
    <t>Rechnungsprüfungskommission Zweckverband xxx</t>
  </si>
  <si>
    <r>
      <t xml:space="preserve">Der </t>
    </r>
    <r>
      <rPr>
        <b/>
        <sz val="9"/>
        <rFont val="Arial"/>
        <family val="2"/>
      </rPr>
      <t>Zinssatz</t>
    </r>
    <r>
      <rPr>
        <sz val="9"/>
        <rFont val="Arial"/>
        <family val="2"/>
      </rPr>
      <t xml:space="preserve"> für die internen Verzinsungen gemäss § 36 VGG beträgt gemäss Beschluss der Vorsteherschaft Nr. xx vom xx.xx.xxxx </t>
    </r>
    <r>
      <rPr>
        <b/>
        <sz val="9"/>
        <rFont val="Arial"/>
        <family val="2"/>
      </rPr>
      <t>x.x %</t>
    </r>
    <r>
      <rPr>
        <sz val="9"/>
        <rFont val="Arial"/>
        <family val="2"/>
      </rPr>
      <t xml:space="preserve">. Verzinst wird der Wert Anfang Jahr.  </t>
    </r>
  </si>
  <si>
    <t>a) die Verpflichtungen des Zweckverbands gegenüber Sonderrechnungen,</t>
  </si>
  <si>
    <t>9630.7540.00</t>
  </si>
  <si>
    <t>9630.7040.00</t>
  </si>
  <si>
    <t>Präsident/in:</t>
  </si>
  <si>
    <t>Beschluss der Delegiertenversammlung</t>
  </si>
  <si>
    <t>Gemeindepräsident/in</t>
  </si>
  <si>
    <t>Gemeindeschreiber/in</t>
  </si>
  <si>
    <t>Kostenverteiler Erfolgsrechnung</t>
  </si>
  <si>
    <t>Stand seiner Aufgabenerfüllung,</t>
  </si>
  <si>
    <t>Finanzierungsüberschuss (+) / Finanzierungsfehlbetrag (-)</t>
  </si>
  <si>
    <t>Ertragsüberschuss z.G. Verbandsgemeinden</t>
  </si>
  <si>
    <t>Aufwandüberschuss z.L. Verbandsgemeinden</t>
  </si>
  <si>
    <t>Abnahmebeschluss Gemeindevorstand Verbandsgemeinde A</t>
  </si>
  <si>
    <t>Abnahmebeschluss Gemeindevorstand Verbandsgemeinde B</t>
  </si>
  <si>
    <t>Beschluss des Gemeindevorstands der Verbandsgemeinde A</t>
  </si>
  <si>
    <t>Gemeindevorstand Verbandsgemeinde A</t>
  </si>
  <si>
    <t>Transferaufwand (ohne Ertragsüberschuss z.G. Verbandsgemeinden)</t>
  </si>
  <si>
    <t>Total betrieblicher Aufwand</t>
  </si>
  <si>
    <t>Transferertrag (ohne Aufwandüberschuss z.L. Verbandsgemeinden)</t>
  </si>
  <si>
    <t>Total betrieblicher Ertrag</t>
  </si>
  <si>
    <t>Ertragsüberschuss z.G. / Aufwandüberschuss z.L. Verbandsgemeinden (gem. Kostenverteiler)</t>
  </si>
  <si>
    <t>Finanzierung der Betriebskosten</t>
  </si>
  <si>
    <t>Die nicht durch Einnahmen gedeckten Betriebskosten des Zweckverbands werden gemäss Art. xx der Zweckverbandsstatuten von den Verbandsgemeinden im Verhältnis der Einwohnerzahl getragen.</t>
  </si>
  <si>
    <t>b) die Guthaben und Verpflichtungen des Zweckverbands gegenüber Spezial- und Vorfinanzierungen der Eigenwirtschaftsbetriebe,</t>
  </si>
  <si>
    <t>c) die Liegenschaften des Finanzvermögens,</t>
  </si>
  <si>
    <t>d) das Verwaltungsvermögen der Eigenwirtschaftsbetriebe.</t>
  </si>
  <si>
    <t>e) …</t>
  </si>
  <si>
    <t>Anzahl Einwohner der Verbandsgemeinde A</t>
  </si>
  <si>
    <t>Anzahl Einwohner der Verbandsgemeinde B</t>
  </si>
  <si>
    <t>Total Einwohner der Verbandsgemeinden</t>
  </si>
  <si>
    <t>Allgemeiner Haushalt</t>
  </si>
  <si>
    <t>Eigenwirtschaftsbetriebe</t>
  </si>
  <si>
    <t>Betriebsgewinne Eigenwirtschaftsbetriebe (Einlagen in Spezialfinanzierung)</t>
  </si>
  <si>
    <t>Betriebsverluste Eigenwirtschaftsbetriebe (Entnahmen aus Spezialfinanzierung)</t>
  </si>
  <si>
    <r>
      <rPr>
        <b/>
        <sz val="9"/>
        <rFont val="Arial"/>
        <family val="2"/>
      </rPr>
      <t>Selbstfinanzierung:</t>
    </r>
    <r>
      <rPr>
        <sz val="9"/>
        <rFont val="Arial"/>
        <family val="2"/>
      </rPr>
      <t xml:space="preserve"> Summe der selbst erwirtschafteten Mittel. Die Selbstfinanzierung ist vergleichbar mit der Kenngrösse des Cashflows. Im Vergleich zum Cashflow erfolgt die Berechnung der Selbstfinanzierung nach einer vereinfachten Methode.</t>
    </r>
  </si>
  <si>
    <r>
      <rPr>
        <b/>
        <sz val="9"/>
        <rFont val="Arial"/>
        <family val="2"/>
      </rPr>
      <t xml:space="preserve">Selbstfinanzierungsgrad: </t>
    </r>
    <r>
      <rPr>
        <sz val="9"/>
        <rFont val="Arial"/>
        <family val="2"/>
      </rPr>
      <t>Anteil der Nettoinvestitionen, welche aus eigenen Mitteln finanziert werden können. Mittelfristig sollte der Selbstfinanzierungsgrad im Durchschnitt gegen 100 % sein. Bei einem Wert von über 100 % können die Investitionen vollständig eigenfinanziert werden. Ein Selbstfinanzierungsgrad unter 100 % führt zu einer Neuverschuldung.</t>
    </r>
  </si>
  <si>
    <t>Finanzierung - Eigenwirtschaftsbetriebe</t>
  </si>
  <si>
    <t>xxx</t>
  </si>
  <si>
    <t>Gesamthaushalt</t>
  </si>
  <si>
    <t>Rechnungsführer/in:</t>
  </si>
  <si>
    <t>Investitionen in Grundstücke</t>
  </si>
  <si>
    <t>Erwerbs- und Verkaufsnebenkosten von Grundstücken (liquiditätswirksam)</t>
  </si>
  <si>
    <t>Erwerbs- und Verkaufsnebenkosten von Grundstücken (nicht liquiditätswirksam)</t>
  </si>
  <si>
    <t>Erwerbs- und Verkaufsnebenkosten von Gebäuden (liquiditätswirksam)</t>
  </si>
  <si>
    <t>Erwerbs- und Verkaufsnebenkosten von Gebäuden (nicht liquiditätswirksam)</t>
  </si>
  <si>
    <t>Übertragung von real. Gewinnen aus Grundstücken in die ER</t>
  </si>
  <si>
    <t>Beiträge Dritter für Gebäude</t>
  </si>
  <si>
    <t>Übertragung von Grundstücken ins VV</t>
  </si>
  <si>
    <t>Übertragung von Gebäuden ins VV</t>
  </si>
  <si>
    <t>Übertragung von realisierten Verlusten aus Grundstücken in die ER</t>
  </si>
  <si>
    <t>Übertragung von realisierten Verlusten aus Gebäuden in die ER</t>
  </si>
  <si>
    <t>01</t>
  </si>
  <si>
    <t>Legislative und Exekutive</t>
  </si>
  <si>
    <t>011</t>
  </si>
  <si>
    <t>Legislative</t>
  </si>
  <si>
    <t>0110</t>
  </si>
  <si>
    <t>0110.3130.00</t>
  </si>
  <si>
    <t>Dienstleistungen Dritter</t>
  </si>
  <si>
    <t>Antrag zum Budget</t>
  </si>
  <si>
    <t>Beschluss zum Budget</t>
  </si>
  <si>
    <r>
      <t xml:space="preserve">Der Ertragsüberschuss / Aufwandüberschuss der Erfolgsrechnung wird dem Bilanzüberschuss/-fehlbetrag </t>
    </r>
    <r>
      <rPr>
        <sz val="9"/>
        <rFont val="Arial"/>
        <family val="2"/>
      </rPr>
      <t>zugewiesen / belastet.</t>
    </r>
  </si>
  <si>
    <t>Die Vorsteherschaft hat das Budget 2019 des Zweckverbands xxx genehmigt. Das Budget weist folgende Eckdaten aus:</t>
  </si>
  <si>
    <t>Die Rechnungsprüfungskommission hat das Budget 2019 des Zweckverbands xxx in der von der Vorsteherschaft beschlossenen Fassung vom xx.xx.2018 geprüft. Das Budget weist folgende Eckdaten aus:</t>
  </si>
  <si>
    <t>Die Rechnungsprüfungskommission stellt fest, dass das Budget des Zweckverbands xxx finanzrechtlich zulässig, rechnerisch richtig und finanziell angemessen ist. Die finanzpolitische Prüfung des Budgets gibt zu keinen Bemerkungen Anlass.</t>
  </si>
  <si>
    <t>Die Rechnungsprüfungskommission beantragt den Gemeindevorständen der Verbandsgemeinden / der Delegiertenversammlung, das Budget 2019 des Zweckverbands xxx entsprechend dem Antrag der Vorsteherschaft zu genehmigen.</t>
  </si>
  <si>
    <t>Der Gemeindevorstand der Verbandsgemeinde A hat das Budget 2019 des Zweckverbands xxx am xx.xx.2018 entsprechend dem Antrag der Vorsteherschaft genehmigt. Das Budget weist folgende Eckdaten aus:</t>
  </si>
  <si>
    <t>Die Delegiertenversammlung hat das Budget 2019 des Zweckverbands xxx am xx.xx.2018 entsprechend dem Antrag der Vorsteherschaft genehmigt. Das Budget weist folgende Eckdaten aus:</t>
  </si>
  <si>
    <t>Die Vorsteherschaft beantragt den Gemeindevorständen der Verbandsgemeinden / der Delegiertenversammlung das Budget 2019 des Zweckverbands xxx zu genehmigen.</t>
  </si>
  <si>
    <t>Namens der Delegiertenversammlung  Zweckverband xxx</t>
  </si>
  <si>
    <t>Übertragung von Beteiligungen in das Finanzvermögen</t>
  </si>
  <si>
    <t>Einlagen in Spezialfinanzierungen und Fonds</t>
  </si>
  <si>
    <t>Entnahmen aus Spezialfinanzierungen und Fonds</t>
  </si>
  <si>
    <t>Übrige Erträge</t>
  </si>
  <si>
    <t>Investitionsausgaben auf Rechnung Dritter</t>
  </si>
  <si>
    <t>Rückerstattungen von Investitionsausgaben auf Rechnung Dritter</t>
  </si>
  <si>
    <t>Aus- und Weiterbildung des eigenen Personals</t>
  </si>
  <si>
    <t>Einnahmenüberschuss / Nettoinvestitionen</t>
  </si>
  <si>
    <t>Abgang Sach- und immaterielle Anlagen FV</t>
  </si>
  <si>
    <t>Zugang Sach- und immaterielle Anlagen FV</t>
  </si>
  <si>
    <t>Investitionen in Sach- und immaterielle Anlagen</t>
  </si>
  <si>
    <t>Erwerbs- und Verkaufsnebenkosten von Sach- immateriellen Anlagen</t>
  </si>
  <si>
    <t>Übertragung von Sach- und immateriellen Anlagen aus dem Verwaltungsvermögen</t>
  </si>
  <si>
    <t>Übertragung von realisierten Gewinnen aus Sach- und immateriellen Anlagen in die Erfolgsrechnung</t>
  </si>
  <si>
    <t>Verkauf von Sach- und immateriellen Anlagen</t>
  </si>
  <si>
    <t>Beiträge Dritter für Sach- und immaterielle Anlagen</t>
  </si>
  <si>
    <t>Übertragung von Sach- und immateriellen Anlagen ins Verwaltungsvermögen</t>
  </si>
  <si>
    <t>Übertragung von realisierten Verlusten aus Sach- und immateriellen Anlagen in die Erfolgsrechnung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</si>
</sst>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quot;Fr.&quot;\ * #,##0.00_ ;_ &quot;Fr.&quot;\ * \-#,##0.00_ ;_ &quot;Fr.&quot;\ * &quot;-&quot;??_ ;_ @_ "/>
    <numFmt numFmtId="43" formatCode="_ * #,##0.00_ ;_ * \-#,##0.00_ ;_ * &quot;-&quot;??_ ;_ @_ "/>
    <numFmt numFmtId="164" formatCode="[$-807]d/\ mmmm\ yyyy;@"/>
    <numFmt numFmtId="165" formatCode="#,##0.00_);\(#,##0.00\)"/>
    <numFmt numFmtId="166" formatCode="0.0%"/>
  </numFmts>
  <fonts count="44" x14ac:knownFonts="1">
    <font>
      <sz val="11"/>
      <name val="Arial"/>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12"/>
      <name val="Arial Black"/>
      <family val="2"/>
    </font>
    <font>
      <b/>
      <sz val="10"/>
      <name val="Arial Black"/>
      <family val="2"/>
    </font>
    <font>
      <sz val="9"/>
      <name val="Arial"/>
      <family val="2"/>
    </font>
    <font>
      <b/>
      <sz val="9"/>
      <name val="Arial"/>
      <family val="2"/>
    </font>
    <font>
      <sz val="10"/>
      <name val="Arial Black"/>
      <family val="2"/>
    </font>
    <font>
      <sz val="11"/>
      <name val="Arial"/>
      <family val="2"/>
    </font>
    <font>
      <sz val="10"/>
      <name val="Arial"/>
      <family val="2"/>
    </font>
    <font>
      <sz val="28"/>
      <name val="Arial Black"/>
      <family val="2"/>
    </font>
    <font>
      <b/>
      <sz val="14"/>
      <name val="Arial Black"/>
      <family val="2"/>
    </font>
    <font>
      <i/>
      <sz val="9"/>
      <name val="Arial"/>
      <family val="2"/>
    </font>
    <font>
      <sz val="12"/>
      <name val="Helv"/>
    </font>
    <font>
      <sz val="9"/>
      <name val="Arial Black"/>
      <family val="2"/>
    </font>
    <font>
      <sz val="9"/>
      <color rgb="FFFF0000"/>
      <name val="Arial"/>
      <family val="2"/>
    </font>
    <font>
      <b/>
      <sz val="9"/>
      <name val="Arial Black"/>
      <family val="2"/>
    </font>
    <font>
      <b/>
      <i/>
      <sz val="9"/>
      <name val="Arial"/>
      <family val="2"/>
    </font>
    <font>
      <sz val="9"/>
      <color rgb="FF000000"/>
      <name val="Arial"/>
      <family val="2"/>
    </font>
    <font>
      <sz val="9"/>
      <color theme="1"/>
      <name val="Arial Black"/>
      <family val="2"/>
    </font>
    <font>
      <sz val="9"/>
      <color theme="1"/>
      <name val="Arial"/>
      <family val="2"/>
    </font>
    <font>
      <sz val="14"/>
      <color theme="1"/>
      <name val="Arial Black"/>
      <family val="2"/>
    </font>
    <font>
      <b/>
      <sz val="9"/>
      <color theme="1"/>
      <name val="Arial"/>
      <family val="2"/>
    </font>
    <font>
      <b/>
      <sz val="10"/>
      <color theme="1"/>
      <name val="Arial"/>
      <family val="2"/>
    </font>
    <font>
      <sz val="8"/>
      <color theme="1"/>
      <name val="Arial"/>
      <family val="2"/>
    </font>
    <font>
      <sz val="48"/>
      <color theme="1"/>
      <name val="Arial Black"/>
      <family val="2"/>
    </font>
    <font>
      <i/>
      <sz val="9"/>
      <color theme="1"/>
      <name val="Arial"/>
      <family val="2"/>
    </font>
    <font>
      <sz val="10"/>
      <color theme="1"/>
      <name val="Arial"/>
      <family val="2"/>
    </font>
    <font>
      <sz val="18"/>
      <name val="Arial Black"/>
      <family val="2"/>
    </font>
    <font>
      <sz val="48"/>
      <name val="Arial Black"/>
      <family val="2"/>
    </font>
    <font>
      <i/>
      <sz val="10"/>
      <name val="Arial"/>
      <family val="2"/>
    </font>
    <font>
      <sz val="9"/>
      <color indexed="81"/>
      <name val="Segoe UI"/>
      <family val="2"/>
    </font>
    <font>
      <b/>
      <sz val="9"/>
      <color indexed="81"/>
      <name val="Segoe UI"/>
      <family val="2"/>
    </font>
  </fonts>
  <fills count="25">
    <fill>
      <patternFill patternType="none"/>
    </fill>
    <fill>
      <patternFill patternType="gray125"/>
    </fill>
    <fill>
      <patternFill patternType="solid">
        <fgColor indexed="45"/>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theme="2"/>
        <bgColor indexed="64"/>
      </patternFill>
    </fill>
    <fill>
      <patternFill patternType="solid">
        <fgColor theme="0"/>
        <bgColor indexed="64"/>
      </patternFill>
    </fill>
    <fill>
      <patternFill patternType="solid">
        <fgColor rgb="FFEEECE1"/>
        <bgColor indexed="64"/>
      </patternFill>
    </fill>
  </fills>
  <borders count="6">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s>
  <cellStyleXfs count="59">
    <xf numFmtId="0" fontId="0" fillId="0" borderId="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 fontId="7" fillId="10" borderId="1" applyNumberFormat="0" applyProtection="0">
      <alignment vertical="center"/>
    </xf>
    <xf numFmtId="4" fontId="8" fillId="11" borderId="1" applyNumberFormat="0" applyProtection="0">
      <alignment vertical="center"/>
    </xf>
    <xf numFmtId="4" fontId="7" fillId="11" borderId="1" applyNumberFormat="0" applyProtection="0">
      <alignment horizontal="left" vertical="center" indent="1"/>
    </xf>
    <xf numFmtId="0" fontId="7" fillId="11" borderId="1" applyNumberFormat="0" applyProtection="0">
      <alignment horizontal="left" vertical="top" indent="1"/>
    </xf>
    <xf numFmtId="4" fontId="7" fillId="12" borderId="0" applyNumberFormat="0" applyProtection="0">
      <alignment horizontal="left" vertical="center" indent="1"/>
    </xf>
    <xf numFmtId="4" fontId="9" fillId="2" borderId="1" applyNumberFormat="0" applyProtection="0">
      <alignment horizontal="right" vertical="center"/>
    </xf>
    <xf numFmtId="4" fontId="9" fillId="3" borderId="1" applyNumberFormat="0" applyProtection="0">
      <alignment horizontal="right" vertical="center"/>
    </xf>
    <xf numFmtId="4" fontId="9" fillId="7" borderId="1" applyNumberFormat="0" applyProtection="0">
      <alignment horizontal="right" vertical="center"/>
    </xf>
    <xf numFmtId="4" fontId="9" fillId="5" borderId="1" applyNumberFormat="0" applyProtection="0">
      <alignment horizontal="right" vertical="center"/>
    </xf>
    <xf numFmtId="4" fontId="9" fillId="6" borderId="1" applyNumberFormat="0" applyProtection="0">
      <alignment horizontal="right" vertical="center"/>
    </xf>
    <xf numFmtId="4" fontId="9" fillId="9" borderId="1" applyNumberFormat="0" applyProtection="0">
      <alignment horizontal="right" vertical="center"/>
    </xf>
    <xf numFmtId="4" fontId="9" fillId="8" borderId="1" applyNumberFormat="0" applyProtection="0">
      <alignment horizontal="right" vertical="center"/>
    </xf>
    <xf numFmtId="4" fontId="9" fillId="13" borderId="1" applyNumberFormat="0" applyProtection="0">
      <alignment horizontal="right" vertical="center"/>
    </xf>
    <xf numFmtId="4" fontId="9" fillId="4" borderId="1" applyNumberFormat="0" applyProtection="0">
      <alignment horizontal="right" vertical="center"/>
    </xf>
    <xf numFmtId="4" fontId="7" fillId="14" borderId="2" applyNumberFormat="0" applyProtection="0">
      <alignment horizontal="left" vertical="center" indent="1"/>
    </xf>
    <xf numFmtId="4" fontId="9" fillId="15" borderId="0" applyNumberFormat="0" applyProtection="0">
      <alignment horizontal="left" vertical="center" indent="1"/>
    </xf>
    <xf numFmtId="4" fontId="10" fillId="16" borderId="0" applyNumberFormat="0" applyProtection="0">
      <alignment horizontal="left" vertical="center" indent="1"/>
    </xf>
    <xf numFmtId="4" fontId="9" fillId="17" borderId="1" applyNumberFormat="0" applyProtection="0">
      <alignment horizontal="right" vertical="center"/>
    </xf>
    <xf numFmtId="4" fontId="9" fillId="15" borderId="0" applyNumberFormat="0" applyProtection="0">
      <alignment horizontal="left" vertical="center" indent="1"/>
    </xf>
    <xf numFmtId="4" fontId="9" fillId="12" borderId="0" applyNumberFormat="0" applyProtection="0">
      <alignment horizontal="left" vertical="center" indent="1"/>
    </xf>
    <xf numFmtId="0" fontId="6" fillId="16" borderId="1" applyNumberFormat="0" applyProtection="0">
      <alignment horizontal="left" vertical="center" indent="1"/>
    </xf>
    <xf numFmtId="0" fontId="6" fillId="16" borderId="1" applyNumberFormat="0" applyProtection="0">
      <alignment horizontal="left" vertical="top" indent="1"/>
    </xf>
    <xf numFmtId="0" fontId="6" fillId="12" borderId="1" applyNumberFormat="0" applyProtection="0">
      <alignment horizontal="left" vertical="center" indent="1"/>
    </xf>
    <xf numFmtId="0" fontId="6" fillId="12" borderId="1" applyNumberFormat="0" applyProtection="0">
      <alignment horizontal="left" vertical="top" indent="1"/>
    </xf>
    <xf numFmtId="0" fontId="6" fillId="18" borderId="1" applyNumberFormat="0" applyProtection="0">
      <alignment horizontal="left" vertical="center" indent="1"/>
    </xf>
    <xf numFmtId="0" fontId="6" fillId="18" borderId="1" applyNumberFormat="0" applyProtection="0">
      <alignment horizontal="left" vertical="top" indent="1"/>
    </xf>
    <xf numFmtId="0" fontId="6" fillId="19" borderId="1" applyNumberFormat="0" applyProtection="0">
      <alignment horizontal="left" vertical="center" indent="1"/>
    </xf>
    <xf numFmtId="0" fontId="6" fillId="19" borderId="1" applyNumberFormat="0" applyProtection="0">
      <alignment horizontal="left" vertical="top" indent="1"/>
    </xf>
    <xf numFmtId="4" fontId="9" fillId="20" borderId="1" applyNumberFormat="0" applyProtection="0">
      <alignment vertical="center"/>
    </xf>
    <xf numFmtId="4" fontId="11" fillId="20" borderId="1" applyNumberFormat="0" applyProtection="0">
      <alignment vertical="center"/>
    </xf>
    <xf numFmtId="4" fontId="9" fillId="20" borderId="1" applyNumberFormat="0" applyProtection="0">
      <alignment horizontal="left" vertical="center" indent="1"/>
    </xf>
    <xf numFmtId="0" fontId="9" fillId="20" borderId="1" applyNumberFormat="0" applyProtection="0">
      <alignment horizontal="left" vertical="top" indent="1"/>
    </xf>
    <xf numFmtId="4" fontId="9" fillId="15" borderId="1" applyNumberFormat="0" applyProtection="0">
      <alignment horizontal="right" vertical="center"/>
    </xf>
    <xf numFmtId="4" fontId="11" fillId="15" borderId="1" applyNumberFormat="0" applyProtection="0">
      <alignment horizontal="right" vertical="center"/>
    </xf>
    <xf numFmtId="4" fontId="9" fillId="17" borderId="1" applyNumberFormat="0" applyProtection="0">
      <alignment horizontal="left" vertical="center" indent="1"/>
    </xf>
    <xf numFmtId="0" fontId="9" fillId="12" borderId="1" applyNumberFormat="0" applyProtection="0">
      <alignment horizontal="left" vertical="top" indent="1"/>
    </xf>
    <xf numFmtId="4" fontId="12" fillId="21" borderId="0" applyNumberFormat="0" applyProtection="0">
      <alignment horizontal="left" vertical="center" indent="1"/>
    </xf>
    <xf numFmtId="4" fontId="13" fillId="15" borderId="1" applyNumberFormat="0" applyProtection="0">
      <alignment horizontal="right" vertical="center"/>
    </xf>
    <xf numFmtId="0" fontId="6" fillId="0" borderId="0"/>
    <xf numFmtId="0" fontId="4" fillId="0" borderId="0"/>
    <xf numFmtId="0" fontId="4" fillId="0" borderId="0"/>
    <xf numFmtId="0" fontId="4" fillId="0" borderId="0"/>
    <xf numFmtId="0" fontId="20" fillId="0" borderId="0"/>
    <xf numFmtId="0" fontId="19" fillId="0" borderId="0"/>
    <xf numFmtId="0" fontId="4" fillId="0" borderId="0"/>
    <xf numFmtId="43" fontId="19" fillId="0" borderId="0" applyFont="0" applyFill="0" applyBorder="0" applyAlignment="0" applyProtection="0"/>
    <xf numFmtId="0" fontId="19" fillId="0" borderId="0"/>
    <xf numFmtId="0" fontId="2" fillId="0" borderId="0"/>
    <xf numFmtId="0" fontId="2" fillId="0" borderId="0"/>
    <xf numFmtId="165" fontId="24" fillId="0" borderId="0"/>
    <xf numFmtId="165" fontId="24" fillId="0" borderId="0"/>
    <xf numFmtId="0" fontId="1" fillId="0" borderId="0"/>
    <xf numFmtId="0" fontId="1" fillId="0" borderId="0"/>
    <xf numFmtId="9" fontId="19" fillId="0" borderId="0" applyFont="0" applyFill="0" applyBorder="0" applyAlignment="0" applyProtection="0"/>
  </cellStyleXfs>
  <cellXfs count="462">
    <xf numFmtId="0" fontId="0" fillId="0" borderId="0" xfId="0"/>
    <xf numFmtId="0" fontId="4" fillId="23" borderId="0" xfId="0" applyNumberFormat="1" applyFont="1" applyFill="1" applyAlignment="1">
      <alignment vertical="center"/>
    </xf>
    <xf numFmtId="0" fontId="4" fillId="23" borderId="3" xfId="0" applyNumberFormat="1" applyFont="1" applyFill="1" applyBorder="1" applyAlignment="1">
      <alignment vertical="center"/>
    </xf>
    <xf numFmtId="0" fontId="4" fillId="23" borderId="0" xfId="0" applyFont="1" applyFill="1" applyAlignment="1">
      <alignment vertical="center"/>
    </xf>
    <xf numFmtId="0" fontId="4" fillId="23" borderId="0" xfId="0" applyFont="1" applyFill="1" applyAlignment="1">
      <alignment horizontal="left" vertical="center"/>
    </xf>
    <xf numFmtId="0" fontId="4" fillId="23" borderId="0" xfId="0" applyFont="1" applyFill="1" applyBorder="1" applyAlignment="1">
      <alignment horizontal="left" vertical="center"/>
    </xf>
    <xf numFmtId="0" fontId="4" fillId="23" borderId="0" xfId="0" applyFont="1" applyFill="1" applyBorder="1" applyAlignment="1">
      <alignment vertical="center"/>
    </xf>
    <xf numFmtId="0" fontId="5" fillId="23" borderId="0" xfId="0" applyFont="1" applyFill="1" applyBorder="1" applyAlignment="1">
      <alignment vertical="center"/>
    </xf>
    <xf numFmtId="44" fontId="5" fillId="23" borderId="0" xfId="0" applyNumberFormat="1" applyFont="1" applyFill="1" applyBorder="1" applyAlignment="1">
      <alignment vertical="center"/>
    </xf>
    <xf numFmtId="0" fontId="5" fillId="23" borderId="0" xfId="0" applyFont="1" applyFill="1" applyAlignment="1">
      <alignment horizontal="left" vertical="center"/>
    </xf>
    <xf numFmtId="0" fontId="5" fillId="23" borderId="0" xfId="0" applyFont="1" applyFill="1" applyAlignment="1">
      <alignment vertical="center"/>
    </xf>
    <xf numFmtId="0" fontId="5" fillId="23" borderId="0" xfId="0" applyFont="1" applyFill="1" applyBorder="1" applyAlignment="1">
      <alignment horizontal="left" vertical="center"/>
    </xf>
    <xf numFmtId="0" fontId="14" fillId="23" borderId="0" xfId="0" applyFont="1" applyFill="1" applyAlignment="1">
      <alignment vertical="center"/>
    </xf>
    <xf numFmtId="0" fontId="21" fillId="23" borderId="0" xfId="0" applyFont="1" applyFill="1" applyAlignment="1">
      <alignment vertical="center"/>
    </xf>
    <xf numFmtId="0" fontId="4" fillId="23" borderId="3" xfId="0" applyNumberFormat="1" applyFont="1" applyFill="1" applyBorder="1" applyAlignment="1">
      <alignment horizontal="right" vertical="center"/>
    </xf>
    <xf numFmtId="164" fontId="4" fillId="23" borderId="3" xfId="0" applyNumberFormat="1" applyFont="1" applyFill="1" applyBorder="1" applyAlignment="1">
      <alignment horizontal="right" vertical="center"/>
    </xf>
    <xf numFmtId="44" fontId="4" fillId="23" borderId="0" xfId="0" applyNumberFormat="1" applyFont="1" applyFill="1" applyBorder="1" applyAlignment="1">
      <alignment vertical="center"/>
    </xf>
    <xf numFmtId="0" fontId="21" fillId="23" borderId="0" xfId="0" applyFont="1" applyFill="1" applyAlignment="1">
      <alignment horizontal="left" vertical="center"/>
    </xf>
    <xf numFmtId="0" fontId="22" fillId="0" borderId="0" xfId="48" applyFont="1" applyFill="1" applyAlignment="1">
      <alignment horizontal="left" vertical="center"/>
    </xf>
    <xf numFmtId="0" fontId="25" fillId="0" borderId="0" xfId="48" applyFont="1" applyFill="1" applyAlignment="1">
      <alignment vertical="center"/>
    </xf>
    <xf numFmtId="0" fontId="16" fillId="0" borderId="0" xfId="48" applyFont="1" applyFill="1" applyAlignment="1">
      <alignment vertical="center"/>
    </xf>
    <xf numFmtId="0" fontId="16" fillId="0" borderId="0" xfId="48" applyFont="1" applyFill="1" applyAlignment="1">
      <alignment horizontal="left" vertical="center"/>
    </xf>
    <xf numFmtId="0" fontId="23" fillId="0" borderId="0" xfId="48" applyFont="1" applyFill="1" applyAlignment="1">
      <alignment horizontal="left" vertical="center"/>
    </xf>
    <xf numFmtId="0" fontId="16" fillId="0" borderId="0" xfId="48" applyFont="1" applyFill="1" applyBorder="1" applyAlignment="1">
      <alignment horizontal="left" vertical="center"/>
    </xf>
    <xf numFmtId="0" fontId="16" fillId="0" borderId="0" xfId="48" applyFont="1" applyFill="1" applyBorder="1" applyAlignment="1">
      <alignment vertical="center"/>
    </xf>
    <xf numFmtId="0" fontId="17" fillId="0" borderId="0" xfId="48" applyFont="1" applyFill="1" applyBorder="1" applyAlignment="1">
      <alignment vertical="center"/>
    </xf>
    <xf numFmtId="4" fontId="16" fillId="0" borderId="0" xfId="48" applyNumberFormat="1" applyFont="1" applyFill="1" applyAlignment="1">
      <alignment vertical="center"/>
    </xf>
    <xf numFmtId="0" fontId="16" fillId="0" borderId="0" xfId="48" applyFont="1" applyFill="1" applyAlignment="1">
      <alignment vertical="top"/>
    </xf>
    <xf numFmtId="0" fontId="22" fillId="23" borderId="0" xfId="48" applyFont="1" applyFill="1" applyAlignment="1">
      <alignment horizontal="left" vertical="center"/>
    </xf>
    <xf numFmtId="0" fontId="25" fillId="23" borderId="0" xfId="48" applyFont="1" applyFill="1" applyAlignment="1">
      <alignment vertical="center"/>
    </xf>
    <xf numFmtId="0" fontId="16" fillId="23" borderId="0" xfId="48" applyFont="1" applyFill="1" applyAlignment="1">
      <alignment vertical="center"/>
    </xf>
    <xf numFmtId="0" fontId="16" fillId="23" borderId="0" xfId="48" applyFont="1" applyFill="1" applyAlignment="1">
      <alignment horizontal="left" vertical="center"/>
    </xf>
    <xf numFmtId="0" fontId="17" fillId="23" borderId="0" xfId="48" applyFont="1" applyFill="1" applyAlignment="1">
      <alignment vertical="center"/>
    </xf>
    <xf numFmtId="44" fontId="16" fillId="23" borderId="0" xfId="48" applyNumberFormat="1" applyFont="1" applyFill="1" applyAlignment="1">
      <alignment vertical="center"/>
    </xf>
    <xf numFmtId="0" fontId="17" fillId="23" borderId="3" xfId="48" applyFont="1" applyFill="1" applyBorder="1" applyAlignment="1">
      <alignment vertical="center"/>
    </xf>
    <xf numFmtId="44" fontId="17" fillId="23" borderId="3" xfId="48" applyNumberFormat="1" applyFont="1" applyFill="1" applyBorder="1" applyAlignment="1">
      <alignment vertical="center"/>
    </xf>
    <xf numFmtId="0" fontId="17" fillId="23" borderId="0" xfId="48" applyFont="1" applyFill="1" applyBorder="1" applyAlignment="1">
      <alignment vertical="center"/>
    </xf>
    <xf numFmtId="0" fontId="16" fillId="23" borderId="0" xfId="48" applyFont="1" applyFill="1" applyBorder="1" applyAlignment="1">
      <alignment vertical="center"/>
    </xf>
    <xf numFmtId="0" fontId="22" fillId="23" borderId="0" xfId="51" applyFont="1" applyFill="1" applyAlignment="1">
      <alignment horizontal="left" vertical="center"/>
    </xf>
    <xf numFmtId="0" fontId="16" fillId="23" borderId="0" xfId="51" applyFont="1" applyFill="1" applyAlignment="1">
      <alignment horizontal="left" vertical="center"/>
    </xf>
    <xf numFmtId="0" fontId="16" fillId="23" borderId="0" xfId="51" applyFont="1" applyFill="1" applyAlignment="1">
      <alignment horizontal="left" vertical="top"/>
    </xf>
    <xf numFmtId="0" fontId="17" fillId="23" borderId="0" xfId="51" applyFont="1" applyFill="1" applyAlignment="1">
      <alignment vertical="center"/>
    </xf>
    <xf numFmtId="44" fontId="16" fillId="23" borderId="0" xfId="51" applyNumberFormat="1" applyFont="1" applyFill="1" applyAlignment="1">
      <alignment vertical="center"/>
    </xf>
    <xf numFmtId="0" fontId="17" fillId="23" borderId="3" xfId="51" applyFont="1" applyFill="1" applyBorder="1" applyAlignment="1">
      <alignment vertical="center"/>
    </xf>
    <xf numFmtId="44" fontId="17" fillId="23" borderId="3" xfId="51" applyNumberFormat="1" applyFont="1" applyFill="1" applyBorder="1" applyAlignment="1">
      <alignment vertical="center"/>
    </xf>
    <xf numFmtId="0" fontId="16" fillId="23" borderId="0" xfId="48" applyFont="1" applyFill="1" applyAlignment="1">
      <alignment horizontal="left" vertical="top"/>
    </xf>
    <xf numFmtId="0" fontId="16" fillId="23" borderId="0" xfId="48" applyFont="1" applyFill="1" applyBorder="1" applyAlignment="1">
      <alignment horizontal="left" vertical="top"/>
    </xf>
    <xf numFmtId="0" fontId="16" fillId="23" borderId="0" xfId="48" applyFont="1" applyFill="1" applyBorder="1" applyAlignment="1">
      <alignment horizontal="left" vertical="top" wrapText="1"/>
    </xf>
    <xf numFmtId="0" fontId="23" fillId="23" borderId="0" xfId="0" applyFont="1" applyFill="1" applyAlignment="1">
      <alignment horizontal="left" vertical="top"/>
    </xf>
    <xf numFmtId="0" fontId="23" fillId="23" borderId="0" xfId="0" applyFont="1" applyFill="1" applyBorder="1" applyAlignment="1">
      <alignment horizontal="left" vertical="top"/>
    </xf>
    <xf numFmtId="0" fontId="23" fillId="23" borderId="0" xfId="0" applyFont="1" applyFill="1" applyAlignment="1">
      <alignment horizontal="left"/>
    </xf>
    <xf numFmtId="0" fontId="23" fillId="23" borderId="0" xfId="0" applyFont="1" applyFill="1" applyBorder="1" applyAlignment="1">
      <alignment horizontal="left"/>
    </xf>
    <xf numFmtId="0" fontId="16" fillId="0" borderId="0" xfId="51" applyFont="1" applyBorder="1" applyAlignment="1">
      <alignment vertical="top" wrapText="1"/>
    </xf>
    <xf numFmtId="0" fontId="22" fillId="23" borderId="0" xfId="48" applyFont="1" applyFill="1" applyAlignment="1" applyProtection="1">
      <alignment horizontal="left" vertical="center"/>
      <protection locked="0"/>
    </xf>
    <xf numFmtId="0" fontId="27" fillId="23" borderId="0" xfId="48" applyFont="1" applyFill="1" applyAlignment="1" applyProtection="1">
      <alignment horizontal="left" vertical="center"/>
      <protection locked="0"/>
    </xf>
    <xf numFmtId="3" fontId="17" fillId="23" borderId="0" xfId="48" applyNumberFormat="1" applyFont="1" applyFill="1" applyAlignment="1" applyProtection="1">
      <alignment horizontal="left" vertical="center"/>
      <protection locked="0"/>
    </xf>
    <xf numFmtId="0" fontId="16" fillId="23" borderId="0" xfId="48" applyFont="1" applyFill="1" applyAlignment="1" applyProtection="1">
      <alignment vertical="center"/>
      <protection locked="0"/>
    </xf>
    <xf numFmtId="0" fontId="17" fillId="23" borderId="0" xfId="48" applyFont="1" applyFill="1" applyAlignment="1" applyProtection="1">
      <alignment horizontal="left" vertical="center"/>
      <protection locked="0"/>
    </xf>
    <xf numFmtId="49" fontId="16" fillId="23" borderId="0" xfId="48" applyNumberFormat="1" applyFont="1" applyFill="1" applyAlignment="1" applyProtection="1">
      <alignment vertical="center"/>
      <protection locked="0"/>
    </xf>
    <xf numFmtId="0" fontId="16" fillId="23" borderId="0" xfId="48" applyFont="1" applyFill="1" applyAlignment="1" applyProtection="1">
      <alignment horizontal="left" vertical="center"/>
      <protection locked="0"/>
    </xf>
    <xf numFmtId="4" fontId="16" fillId="22" borderId="0" xfId="48" applyNumberFormat="1" applyFont="1" applyFill="1" applyAlignment="1" applyProtection="1">
      <alignment horizontal="right" vertical="center"/>
    </xf>
    <xf numFmtId="0" fontId="16" fillId="23" borderId="4" xfId="48" quotePrefix="1" applyFont="1" applyFill="1" applyBorder="1" applyAlignment="1" applyProtection="1">
      <alignment horizontal="left" vertical="center"/>
      <protection locked="0"/>
    </xf>
    <xf numFmtId="0" fontId="16" fillId="23" borderId="4" xfId="48" applyFont="1" applyFill="1" applyBorder="1" applyAlignment="1" applyProtection="1">
      <alignment horizontal="left" vertical="center"/>
      <protection locked="0"/>
    </xf>
    <xf numFmtId="4" fontId="16" fillId="22" borderId="4" xfId="48" applyNumberFormat="1" applyFont="1" applyFill="1" applyBorder="1" applyAlignment="1" applyProtection="1">
      <alignment horizontal="right" vertical="center"/>
    </xf>
    <xf numFmtId="0" fontId="16" fillId="23" borderId="0" xfId="48" quotePrefix="1" applyFont="1" applyFill="1" applyBorder="1" applyAlignment="1" applyProtection="1">
      <alignment horizontal="left" vertical="center"/>
      <protection locked="0"/>
    </xf>
    <xf numFmtId="0" fontId="16" fillId="23" borderId="0" xfId="48" applyFont="1" applyFill="1" applyBorder="1" applyAlignment="1" applyProtection="1">
      <alignment horizontal="left" vertical="center"/>
      <protection locked="0"/>
    </xf>
    <xf numFmtId="4" fontId="16" fillId="22" borderId="0" xfId="48" applyNumberFormat="1" applyFont="1" applyFill="1" applyBorder="1" applyAlignment="1" applyProtection="1">
      <alignment horizontal="right" vertical="center"/>
    </xf>
    <xf numFmtId="0" fontId="17" fillId="23" borderId="0" xfId="48" applyFont="1" applyFill="1" applyAlignment="1" applyProtection="1">
      <alignment vertical="center"/>
      <protection locked="0"/>
    </xf>
    <xf numFmtId="0" fontId="16" fillId="23" borderId="0" xfId="48" quotePrefix="1" applyFont="1" applyFill="1" applyAlignment="1" applyProtection="1">
      <alignment horizontal="left" vertical="center"/>
      <protection locked="0"/>
    </xf>
    <xf numFmtId="0" fontId="17" fillId="23" borderId="3" xfId="48" applyFont="1" applyFill="1" applyBorder="1" applyAlignment="1" applyProtection="1">
      <alignment vertical="center"/>
      <protection locked="0"/>
    </xf>
    <xf numFmtId="4" fontId="17" fillId="22" borderId="3" xfId="48" applyNumberFormat="1" applyFont="1" applyFill="1" applyBorder="1" applyAlignment="1" applyProtection="1">
      <alignment horizontal="right" vertical="center"/>
    </xf>
    <xf numFmtId="9" fontId="17" fillId="22" borderId="3" xfId="48" applyNumberFormat="1" applyFont="1" applyFill="1" applyBorder="1" applyAlignment="1" applyProtection="1">
      <alignment horizontal="right" vertical="center"/>
    </xf>
    <xf numFmtId="3" fontId="16" fillId="23" borderId="0" xfId="48" applyNumberFormat="1" applyFont="1" applyFill="1" applyAlignment="1" applyProtection="1">
      <alignment horizontal="left" vertical="center"/>
      <protection locked="0"/>
    </xf>
    <xf numFmtId="0" fontId="27" fillId="23" borderId="0" xfId="48" applyFont="1" applyFill="1" applyAlignment="1">
      <alignment horizontal="left" vertical="center"/>
    </xf>
    <xf numFmtId="0" fontId="17" fillId="23" borderId="0" xfId="48" applyFont="1" applyFill="1" applyAlignment="1">
      <alignment horizontal="left" vertical="center"/>
    </xf>
    <xf numFmtId="49" fontId="17" fillId="23" borderId="4" xfId="48" applyNumberFormat="1" applyFont="1" applyFill="1" applyBorder="1" applyAlignment="1">
      <alignment horizontal="right" vertical="center"/>
    </xf>
    <xf numFmtId="49" fontId="16" fillId="23" borderId="0" xfId="48" applyNumberFormat="1" applyFont="1" applyFill="1" applyAlignment="1">
      <alignment vertical="center"/>
    </xf>
    <xf numFmtId="49" fontId="16" fillId="22" borderId="5" xfId="48" applyNumberFormat="1" applyFont="1" applyFill="1" applyBorder="1" applyAlignment="1">
      <alignment horizontal="right" vertical="center"/>
    </xf>
    <xf numFmtId="4" fontId="16" fillId="22" borderId="0" xfId="48" applyNumberFormat="1" applyFont="1" applyFill="1" applyAlignment="1">
      <alignment horizontal="right" vertical="center"/>
    </xf>
    <xf numFmtId="4" fontId="16" fillId="23" borderId="0" xfId="48" applyNumberFormat="1" applyFont="1" applyFill="1" applyAlignment="1">
      <alignment horizontal="right" vertical="center"/>
    </xf>
    <xf numFmtId="3" fontId="17" fillId="23" borderId="0" xfId="48" applyNumberFormat="1" applyFont="1" applyFill="1" applyAlignment="1">
      <alignment horizontal="right" vertical="center"/>
    </xf>
    <xf numFmtId="4" fontId="17" fillId="22" borderId="0" xfId="48" applyNumberFormat="1" applyFont="1" applyFill="1" applyBorder="1" applyAlignment="1">
      <alignment horizontal="right" vertical="center"/>
    </xf>
    <xf numFmtId="4" fontId="17" fillId="22" borderId="3" xfId="48" applyNumberFormat="1" applyFont="1" applyFill="1" applyBorder="1" applyAlignment="1">
      <alignment horizontal="right" vertical="center"/>
    </xf>
    <xf numFmtId="4" fontId="17" fillId="0" borderId="3" xfId="48" applyNumberFormat="1" applyFont="1" applyFill="1" applyBorder="1" applyAlignment="1">
      <alignment horizontal="right" vertical="center"/>
    </xf>
    <xf numFmtId="0" fontId="22" fillId="0" borderId="0" xfId="48" applyFont="1" applyAlignment="1">
      <alignment horizontal="left" vertical="center"/>
    </xf>
    <xf numFmtId="0" fontId="27" fillId="0" borderId="0" xfId="48" applyFont="1" applyAlignment="1">
      <alignment horizontal="left" vertical="center"/>
    </xf>
    <xf numFmtId="0" fontId="17" fillId="0" borderId="0" xfId="48" applyFont="1" applyAlignment="1">
      <alignment horizontal="right" vertical="center"/>
    </xf>
    <xf numFmtId="3" fontId="17" fillId="0" borderId="0" xfId="48" applyNumberFormat="1" applyFont="1" applyAlignment="1">
      <alignment horizontal="left" vertical="center"/>
    </xf>
    <xf numFmtId="0" fontId="17" fillId="0" borderId="0" xfId="48" applyFont="1" applyAlignment="1">
      <alignment horizontal="left" vertical="center"/>
    </xf>
    <xf numFmtId="49" fontId="17" fillId="22" borderId="4" xfId="48" applyNumberFormat="1" applyFont="1" applyFill="1" applyBorder="1" applyAlignment="1">
      <alignment horizontal="right" vertical="center"/>
    </xf>
    <xf numFmtId="49" fontId="17" fillId="0" borderId="4" xfId="48" applyNumberFormat="1" applyFont="1" applyFill="1" applyBorder="1" applyAlignment="1">
      <alignment horizontal="right" vertical="center"/>
    </xf>
    <xf numFmtId="49" fontId="17" fillId="0" borderId="4" xfId="48" applyNumberFormat="1" applyFont="1" applyBorder="1" applyAlignment="1">
      <alignment horizontal="right" vertical="center"/>
    </xf>
    <xf numFmtId="49" fontId="16" fillId="0" borderId="0" xfId="48" applyNumberFormat="1" applyFont="1" applyFill="1" applyAlignment="1">
      <alignment vertical="center"/>
    </xf>
    <xf numFmtId="49" fontId="17" fillId="22" borderId="5" xfId="48" applyNumberFormat="1" applyFont="1" applyFill="1" applyBorder="1" applyAlignment="1">
      <alignment horizontal="right" vertical="center"/>
    </xf>
    <xf numFmtId="0" fontId="16" fillId="0" borderId="0" xfId="48" applyFont="1" applyAlignment="1">
      <alignment horizontal="left" vertical="center"/>
    </xf>
    <xf numFmtId="4" fontId="17" fillId="22" borderId="0" xfId="48" applyNumberFormat="1" applyFont="1" applyFill="1" applyAlignment="1">
      <alignment horizontal="right" vertical="center"/>
    </xf>
    <xf numFmtId="0" fontId="16" fillId="0" borderId="0" xfId="51" applyFont="1" applyAlignment="1">
      <alignment horizontal="left" vertical="center"/>
    </xf>
    <xf numFmtId="0" fontId="16" fillId="0" borderId="0" xfId="51" applyFont="1" applyAlignment="1">
      <alignment vertical="center"/>
    </xf>
    <xf numFmtId="4" fontId="16" fillId="22" borderId="0" xfId="51" applyNumberFormat="1" applyFont="1" applyFill="1" applyAlignment="1">
      <alignment horizontal="right" vertical="center"/>
    </xf>
    <xf numFmtId="4" fontId="16" fillId="0" borderId="0" xfId="51" applyNumberFormat="1" applyFont="1" applyAlignment="1">
      <alignment horizontal="right" vertical="center"/>
    </xf>
    <xf numFmtId="0" fontId="23" fillId="0" borderId="0" xfId="51" applyFont="1" applyAlignment="1">
      <alignment horizontal="left" vertical="center"/>
    </xf>
    <xf numFmtId="0" fontId="23" fillId="0" borderId="0" xfId="51" applyFont="1" applyAlignment="1">
      <alignment vertical="center"/>
    </xf>
    <xf numFmtId="4" fontId="23" fillId="22" borderId="0" xfId="51" applyNumberFormat="1" applyFont="1" applyFill="1" applyAlignment="1">
      <alignment horizontal="right" vertical="center"/>
    </xf>
    <xf numFmtId="4" fontId="23" fillId="0" borderId="0" xfId="51" applyNumberFormat="1" applyFont="1" applyAlignment="1">
      <alignment horizontal="right" vertical="center"/>
    </xf>
    <xf numFmtId="4" fontId="17" fillId="0" borderId="0" xfId="51" applyNumberFormat="1" applyFont="1" applyAlignment="1">
      <alignment horizontal="right" vertical="center"/>
    </xf>
    <xf numFmtId="0" fontId="28" fillId="0" borderId="0" xfId="51" applyFont="1" applyAlignment="1">
      <alignment horizontal="left" vertical="center"/>
    </xf>
    <xf numFmtId="4" fontId="28" fillId="22" borderId="0" xfId="51" applyNumberFormat="1" applyFont="1" applyFill="1" applyAlignment="1">
      <alignment horizontal="right" vertical="center"/>
    </xf>
    <xf numFmtId="4" fontId="28" fillId="0" borderId="0" xfId="51" applyNumberFormat="1" applyFont="1" applyAlignment="1">
      <alignment horizontal="right" vertical="center"/>
    </xf>
    <xf numFmtId="0" fontId="17" fillId="0" borderId="0" xfId="51" applyFont="1" applyAlignment="1">
      <alignment horizontal="left" vertical="center"/>
    </xf>
    <xf numFmtId="4" fontId="17" fillId="22" borderId="0" xfId="51" applyNumberFormat="1" applyFont="1" applyFill="1" applyAlignment="1">
      <alignment horizontal="right" vertical="center"/>
    </xf>
    <xf numFmtId="0" fontId="17" fillId="0" borderId="0" xfId="51" applyFont="1" applyBorder="1" applyAlignment="1">
      <alignment horizontal="left" vertical="center"/>
    </xf>
    <xf numFmtId="0" fontId="17" fillId="0" borderId="3" xfId="51" applyFont="1" applyBorder="1" applyAlignment="1">
      <alignment horizontal="left" vertical="center"/>
    </xf>
    <xf numFmtId="0" fontId="17" fillId="0" borderId="3" xfId="51" applyFont="1" applyBorder="1" applyAlignment="1">
      <alignment vertical="center"/>
    </xf>
    <xf numFmtId="4" fontId="17" fillId="22" borderId="3" xfId="51" applyNumberFormat="1" applyFont="1" applyFill="1" applyBorder="1" applyAlignment="1">
      <alignment horizontal="right" vertical="center"/>
    </xf>
    <xf numFmtId="4" fontId="17" fillId="0" borderId="3" xfId="51" applyNumberFormat="1" applyFont="1" applyBorder="1" applyAlignment="1">
      <alignment horizontal="right" vertical="center"/>
    </xf>
    <xf numFmtId="0" fontId="17" fillId="0" borderId="0" xfId="51" applyFont="1" applyBorder="1" applyAlignment="1">
      <alignment vertical="center"/>
    </xf>
    <xf numFmtId="0" fontId="17" fillId="0" borderId="0" xfId="51" applyFont="1" applyAlignment="1">
      <alignment vertical="center"/>
    </xf>
    <xf numFmtId="0" fontId="16" fillId="0" borderId="3" xfId="51" applyFont="1" applyBorder="1" applyAlignment="1">
      <alignment horizontal="left" vertical="center"/>
    </xf>
    <xf numFmtId="0" fontId="16" fillId="0" borderId="0" xfId="51" applyFont="1" applyAlignment="1">
      <alignment horizontal="right" vertical="center"/>
    </xf>
    <xf numFmtId="4" fontId="17" fillId="0" borderId="0" xfId="51" applyNumberFormat="1" applyFont="1" applyAlignment="1">
      <alignment vertical="center"/>
    </xf>
    <xf numFmtId="0" fontId="17" fillId="0" borderId="0" xfId="51" applyFont="1" applyAlignment="1">
      <alignment horizontal="right" vertical="center"/>
    </xf>
    <xf numFmtId="0" fontId="16" fillId="0" borderId="0" xfId="48" applyFont="1" applyAlignment="1">
      <alignment vertical="center"/>
    </xf>
    <xf numFmtId="0" fontId="17" fillId="0" borderId="0" xfId="48" applyFont="1" applyAlignment="1">
      <alignment vertical="center"/>
    </xf>
    <xf numFmtId="0" fontId="27" fillId="0" borderId="0" xfId="51" applyFont="1" applyAlignment="1">
      <alignment horizontal="left" vertical="center"/>
    </xf>
    <xf numFmtId="2" fontId="17" fillId="22" borderId="5" xfId="48" applyNumberFormat="1" applyFont="1" applyFill="1" applyBorder="1" applyAlignment="1">
      <alignment horizontal="right" vertical="center"/>
    </xf>
    <xf numFmtId="2" fontId="17" fillId="0" borderId="5" xfId="48" applyNumberFormat="1" applyFont="1" applyFill="1" applyBorder="1" applyAlignment="1">
      <alignment horizontal="right" vertical="center"/>
    </xf>
    <xf numFmtId="2" fontId="17" fillId="0" borderId="5" xfId="48" applyNumberFormat="1" applyFont="1" applyBorder="1" applyAlignment="1">
      <alignment horizontal="right" vertical="center"/>
    </xf>
    <xf numFmtId="49" fontId="17" fillId="22" borderId="4" xfId="48" applyNumberFormat="1" applyFont="1" applyFill="1" applyBorder="1" applyAlignment="1" applyProtection="1">
      <alignment horizontal="right" vertical="center"/>
    </xf>
    <xf numFmtId="0" fontId="16" fillId="0" borderId="0" xfId="51" applyFont="1" applyBorder="1" applyAlignment="1">
      <alignment horizontal="left" vertical="center"/>
    </xf>
    <xf numFmtId="4" fontId="17" fillId="22" borderId="0" xfId="51" applyNumberFormat="1" applyFont="1" applyFill="1" applyBorder="1" applyAlignment="1">
      <alignment horizontal="right" vertical="center"/>
    </xf>
    <xf numFmtId="4" fontId="17" fillId="0" borderId="0" xfId="51" applyNumberFormat="1" applyFont="1" applyBorder="1" applyAlignment="1">
      <alignment horizontal="right" vertical="center"/>
    </xf>
    <xf numFmtId="0" fontId="27" fillId="0" borderId="0" xfId="48" applyFont="1" applyFill="1" applyAlignment="1">
      <alignment horizontal="left" vertical="center"/>
    </xf>
    <xf numFmtId="3" fontId="17" fillId="0" borderId="0" xfId="48" applyNumberFormat="1" applyFont="1" applyFill="1" applyAlignment="1">
      <alignment horizontal="left" vertical="center"/>
    </xf>
    <xf numFmtId="0" fontId="17" fillId="0" borderId="0" xfId="48" applyFont="1" applyFill="1" applyAlignment="1">
      <alignment horizontal="right" vertical="center"/>
    </xf>
    <xf numFmtId="0" fontId="17" fillId="0" borderId="0" xfId="48" applyFont="1" applyFill="1" applyAlignment="1">
      <alignment horizontal="left" vertical="center"/>
    </xf>
    <xf numFmtId="0" fontId="15" fillId="0" borderId="3" xfId="48" applyFont="1" applyFill="1" applyBorder="1" applyAlignment="1">
      <alignment horizontal="left" vertical="center"/>
    </xf>
    <xf numFmtId="0" fontId="17" fillId="0" borderId="3" xfId="48" applyFont="1" applyFill="1" applyBorder="1" applyAlignment="1">
      <alignment horizontal="left" vertical="center"/>
    </xf>
    <xf numFmtId="0" fontId="17" fillId="0" borderId="3" xfId="48" applyFont="1" applyFill="1" applyBorder="1" applyAlignment="1">
      <alignment vertical="center"/>
    </xf>
    <xf numFmtId="0" fontId="17" fillId="0" borderId="0" xfId="48" applyFont="1" applyBorder="1" applyAlignment="1">
      <alignment vertical="center"/>
    </xf>
    <xf numFmtId="0" fontId="16" fillId="0" borderId="0" xfId="48" applyFont="1" applyFill="1" applyAlignment="1">
      <alignment horizontal="right" vertical="center"/>
    </xf>
    <xf numFmtId="0" fontId="16" fillId="22" borderId="0" xfId="48" applyFont="1" applyFill="1" applyAlignment="1">
      <alignment horizontal="left" vertical="center"/>
    </xf>
    <xf numFmtId="0" fontId="17" fillId="22" borderId="0" xfId="48" applyFont="1" applyFill="1" applyAlignment="1">
      <alignment horizontal="left" vertical="center"/>
    </xf>
    <xf numFmtId="0" fontId="17" fillId="0" borderId="0" xfId="48" applyFont="1" applyFill="1" applyAlignment="1">
      <alignment vertical="center"/>
    </xf>
    <xf numFmtId="4" fontId="16" fillId="0" borderId="0" xfId="48" applyNumberFormat="1" applyFont="1" applyFill="1" applyAlignment="1">
      <alignment horizontal="right" vertical="center"/>
    </xf>
    <xf numFmtId="49" fontId="16" fillId="0" borderId="5" xfId="48" applyNumberFormat="1" applyFont="1" applyFill="1" applyBorder="1" applyAlignment="1">
      <alignment horizontal="right" vertical="center"/>
    </xf>
    <xf numFmtId="49" fontId="16" fillId="0" borderId="5" xfId="48" applyNumberFormat="1" applyFont="1" applyBorder="1" applyAlignment="1">
      <alignment horizontal="right" vertical="center"/>
    </xf>
    <xf numFmtId="4" fontId="16" fillId="0" borderId="0" xfId="48" applyNumberFormat="1" applyFont="1" applyAlignment="1">
      <alignment horizontal="right" vertical="center"/>
    </xf>
    <xf numFmtId="0" fontId="16" fillId="0" borderId="0" xfId="48" applyFont="1" applyBorder="1" applyAlignment="1">
      <alignment horizontal="left" vertical="center"/>
    </xf>
    <xf numFmtId="0" fontId="16" fillId="0" borderId="0" xfId="48" applyFont="1" applyBorder="1" applyAlignment="1">
      <alignment vertical="center"/>
    </xf>
    <xf numFmtId="4" fontId="16" fillId="22" borderId="0" xfId="48" applyNumberFormat="1" applyFont="1" applyFill="1" applyBorder="1" applyAlignment="1">
      <alignment horizontal="right" vertical="center"/>
    </xf>
    <xf numFmtId="4" fontId="16" fillId="0" borderId="0" xfId="48" applyNumberFormat="1" applyFont="1" applyFill="1" applyBorder="1" applyAlignment="1">
      <alignment horizontal="right" vertical="center"/>
    </xf>
    <xf numFmtId="0" fontId="23" fillId="0" borderId="0" xfId="48" applyFont="1" applyBorder="1" applyAlignment="1">
      <alignment vertical="center"/>
    </xf>
    <xf numFmtId="0" fontId="17" fillId="0" borderId="0" xfId="48" applyFont="1" applyBorder="1" applyAlignment="1">
      <alignment horizontal="left" vertical="center"/>
    </xf>
    <xf numFmtId="0" fontId="17" fillId="0" borderId="3" xfId="48" applyFont="1" applyBorder="1" applyAlignment="1">
      <alignment horizontal="left" vertical="center"/>
    </xf>
    <xf numFmtId="4" fontId="17" fillId="0" borderId="3" xfId="48" applyNumberFormat="1" applyFont="1" applyBorder="1" applyAlignment="1">
      <alignment horizontal="right" vertical="center"/>
    </xf>
    <xf numFmtId="4" fontId="17" fillId="0" borderId="0" xfId="48" applyNumberFormat="1" applyFont="1" applyAlignment="1">
      <alignment horizontal="right" vertical="center"/>
    </xf>
    <xf numFmtId="4" fontId="17" fillId="0" borderId="0" xfId="48" applyNumberFormat="1" applyFont="1" applyBorder="1" applyAlignment="1">
      <alignment horizontal="right" vertical="center"/>
    </xf>
    <xf numFmtId="4" fontId="16" fillId="0" borderId="0" xfId="48" applyNumberFormat="1" applyFont="1" applyBorder="1" applyAlignment="1">
      <alignment horizontal="right" vertical="center"/>
    </xf>
    <xf numFmtId="0" fontId="23" fillId="0" borderId="0" xfId="48" applyFont="1" applyAlignment="1">
      <alignment vertical="center"/>
    </xf>
    <xf numFmtId="2" fontId="16" fillId="0" borderId="0" xfId="48" applyNumberFormat="1" applyFont="1" applyBorder="1" applyAlignment="1">
      <alignment horizontal="left" vertical="center"/>
    </xf>
    <xf numFmtId="4" fontId="16" fillId="0" borderId="0" xfId="48" applyNumberFormat="1" applyFont="1" applyAlignment="1">
      <alignment vertical="center"/>
    </xf>
    <xf numFmtId="0" fontId="16" fillId="0" borderId="0" xfId="51" applyFont="1" applyFill="1" applyAlignment="1">
      <alignment horizontal="left" vertical="center"/>
    </xf>
    <xf numFmtId="0" fontId="16" fillId="0" borderId="0" xfId="51" applyFont="1" applyFill="1" applyAlignment="1">
      <alignment vertical="center"/>
    </xf>
    <xf numFmtId="0" fontId="17" fillId="0" borderId="0" xfId="51" applyFont="1" applyFill="1" applyAlignment="1">
      <alignment horizontal="left" vertical="center"/>
    </xf>
    <xf numFmtId="0" fontId="17" fillId="0" borderId="0" xfId="51" applyFont="1" applyFill="1" applyAlignment="1">
      <alignment vertical="center"/>
    </xf>
    <xf numFmtId="0" fontId="16" fillId="0" borderId="0" xfId="51" applyFont="1" applyBorder="1" applyAlignment="1">
      <alignment vertical="center"/>
    </xf>
    <xf numFmtId="0" fontId="23" fillId="0" borderId="0" xfId="51" applyFont="1" applyBorder="1" applyAlignment="1">
      <alignment vertical="center"/>
    </xf>
    <xf numFmtId="4" fontId="16" fillId="22" borderId="0" xfId="51" applyNumberFormat="1" applyFont="1" applyFill="1" applyBorder="1" applyAlignment="1">
      <alignment horizontal="right" vertical="center"/>
    </xf>
    <xf numFmtId="4" fontId="16" fillId="0" borderId="0" xfId="51" applyNumberFormat="1" applyFont="1" applyBorder="1" applyAlignment="1">
      <alignment horizontal="right" vertical="center"/>
    </xf>
    <xf numFmtId="2" fontId="16" fillId="0" borderId="0" xfId="51" applyNumberFormat="1" applyFont="1" applyBorder="1" applyAlignment="1">
      <alignment horizontal="left" vertical="center"/>
    </xf>
    <xf numFmtId="4" fontId="17" fillId="0" borderId="0" xfId="48" applyNumberFormat="1" applyFont="1" applyFill="1" applyBorder="1" applyAlignment="1">
      <alignment horizontal="right" vertical="center"/>
    </xf>
    <xf numFmtId="4" fontId="16" fillId="22" borderId="0" xfId="51" applyNumberFormat="1" applyFont="1" applyFill="1" applyBorder="1" applyAlignment="1">
      <alignment horizontal="right" vertical="center" wrapText="1"/>
    </xf>
    <xf numFmtId="4" fontId="16" fillId="0" borderId="0" xfId="51" applyNumberFormat="1" applyFont="1" applyBorder="1" applyAlignment="1">
      <alignment horizontal="right" vertical="center" wrapText="1"/>
    </xf>
    <xf numFmtId="0" fontId="16" fillId="0" borderId="0" xfId="48" applyFont="1" applyAlignment="1">
      <alignment vertical="top" wrapText="1"/>
    </xf>
    <xf numFmtId="4" fontId="16" fillId="22" borderId="0" xfId="48" applyNumberFormat="1" applyFont="1" applyFill="1" applyAlignment="1">
      <alignment horizontal="right" vertical="center" wrapText="1"/>
    </xf>
    <xf numFmtId="4" fontId="16" fillId="0" borderId="0" xfId="48" applyNumberFormat="1" applyFont="1" applyAlignment="1">
      <alignment horizontal="right" vertical="center" wrapText="1"/>
    </xf>
    <xf numFmtId="0" fontId="16" fillId="0" borderId="0" xfId="48" applyFont="1" applyAlignment="1">
      <alignment horizontal="left" vertical="top"/>
    </xf>
    <xf numFmtId="4" fontId="17" fillId="0" borderId="0" xfId="48" applyNumberFormat="1" applyFont="1" applyAlignment="1">
      <alignment horizontal="left" vertical="top"/>
    </xf>
    <xf numFmtId="4" fontId="17" fillId="0" borderId="0" xfId="48" applyNumberFormat="1" applyFont="1" applyFill="1" applyAlignment="1">
      <alignment horizontal="right" vertical="top"/>
    </xf>
    <xf numFmtId="0" fontId="29" fillId="0" borderId="0" xfId="0" applyFont="1" applyAlignment="1">
      <alignment vertical="top"/>
    </xf>
    <xf numFmtId="0" fontId="16" fillId="0" borderId="0" xfId="0" applyFont="1" applyAlignment="1">
      <alignment vertical="top"/>
    </xf>
    <xf numFmtId="0" fontId="25" fillId="0" borderId="0" xfId="48" applyFont="1" applyAlignment="1">
      <alignment horizontal="left" vertical="center"/>
    </xf>
    <xf numFmtId="0" fontId="16" fillId="0" borderId="0" xfId="48" applyFont="1" applyAlignment="1">
      <alignment vertical="top"/>
    </xf>
    <xf numFmtId="0" fontId="17" fillId="0" borderId="0" xfId="48" applyFont="1" applyAlignment="1">
      <alignment vertical="top"/>
    </xf>
    <xf numFmtId="0" fontId="17" fillId="22" borderId="4" xfId="48" applyFont="1" applyFill="1" applyBorder="1" applyAlignment="1">
      <alignment horizontal="right" vertical="center"/>
    </xf>
    <xf numFmtId="0" fontId="17" fillId="22" borderId="5" xfId="49" applyFont="1" applyFill="1" applyBorder="1" applyAlignment="1">
      <alignment horizontal="right" vertical="center" wrapText="1"/>
    </xf>
    <xf numFmtId="0" fontId="16" fillId="0" borderId="0" xfId="49" applyFont="1" applyFill="1" applyAlignment="1">
      <alignment horizontal="left" vertical="center" wrapText="1"/>
    </xf>
    <xf numFmtId="49" fontId="27" fillId="23" borderId="0" xfId="48" applyNumberFormat="1" applyFont="1" applyFill="1" applyBorder="1" applyAlignment="1">
      <alignment horizontal="left" vertical="center"/>
    </xf>
    <xf numFmtId="0" fontId="16" fillId="23" borderId="0" xfId="49" applyFont="1" applyFill="1" applyBorder="1" applyAlignment="1">
      <alignment horizontal="right" vertical="center" wrapText="1"/>
    </xf>
    <xf numFmtId="0" fontId="17" fillId="23" borderId="0" xfId="49" applyFont="1" applyFill="1" applyBorder="1" applyAlignment="1">
      <alignment horizontal="right" vertical="center" wrapText="1"/>
    </xf>
    <xf numFmtId="0" fontId="16" fillId="23" borderId="0" xfId="49" applyFont="1" applyFill="1" applyAlignment="1">
      <alignment horizontal="left" vertical="center" wrapText="1"/>
    </xf>
    <xf numFmtId="0" fontId="16" fillId="0" borderId="0" xfId="49" applyFont="1" applyFill="1" applyAlignment="1">
      <alignment vertical="center"/>
    </xf>
    <xf numFmtId="0" fontId="17" fillId="22" borderId="0" xfId="48" applyFont="1" applyFill="1" applyBorder="1" applyAlignment="1">
      <alignment horizontal="right" vertical="center"/>
    </xf>
    <xf numFmtId="3" fontId="16" fillId="0" borderId="0" xfId="48" applyNumberFormat="1" applyFont="1" applyAlignment="1">
      <alignment horizontal="center" vertical="center"/>
    </xf>
    <xf numFmtId="0" fontId="17" fillId="22" borderId="5" xfId="48" applyFont="1" applyFill="1" applyBorder="1" applyAlignment="1">
      <alignment horizontal="right" vertical="center"/>
    </xf>
    <xf numFmtId="0" fontId="16" fillId="0" borderId="0" xfId="48" applyFont="1" applyAlignment="1">
      <alignment horizontal="right" vertical="center"/>
    </xf>
    <xf numFmtId="0" fontId="16" fillId="23" borderId="0" xfId="48" applyFont="1" applyFill="1" applyBorder="1" applyAlignment="1">
      <alignment horizontal="left" vertical="center"/>
    </xf>
    <xf numFmtId="0" fontId="23" fillId="23" borderId="0" xfId="48" applyFont="1" applyFill="1" applyBorder="1" applyAlignment="1">
      <alignment horizontal="left" vertical="center"/>
    </xf>
    <xf numFmtId="0" fontId="17" fillId="23" borderId="0" xfId="48" applyFont="1" applyFill="1" applyAlignment="1">
      <alignment horizontal="right" vertical="center"/>
    </xf>
    <xf numFmtId="49" fontId="17" fillId="23" borderId="5" xfId="48" applyNumberFormat="1" applyFont="1" applyFill="1" applyBorder="1" applyAlignment="1">
      <alignment vertical="center"/>
    </xf>
    <xf numFmtId="4" fontId="16" fillId="23" borderId="0" xfId="48" applyNumberFormat="1" applyFont="1" applyFill="1" applyBorder="1" applyAlignment="1">
      <alignment horizontal="right" vertical="center"/>
    </xf>
    <xf numFmtId="0" fontId="23" fillId="23" borderId="0" xfId="48" applyFont="1" applyFill="1" applyBorder="1" applyAlignment="1">
      <alignment vertical="center"/>
    </xf>
    <xf numFmtId="4" fontId="23" fillId="22" borderId="0" xfId="48" applyNumberFormat="1" applyFont="1" applyFill="1" applyBorder="1" applyAlignment="1">
      <alignment horizontal="right" vertical="center"/>
    </xf>
    <xf numFmtId="4" fontId="23" fillId="23" borderId="0" xfId="48" applyNumberFormat="1" applyFont="1" applyFill="1" applyBorder="1" applyAlignment="1">
      <alignment horizontal="right" vertical="center"/>
    </xf>
    <xf numFmtId="0" fontId="23" fillId="23" borderId="0" xfId="48" applyFont="1" applyFill="1" applyAlignment="1">
      <alignment vertical="center"/>
    </xf>
    <xf numFmtId="0" fontId="17" fillId="23" borderId="0" xfId="48" applyFont="1" applyFill="1" applyBorder="1" applyAlignment="1">
      <alignment horizontal="left" vertical="center"/>
    </xf>
    <xf numFmtId="0" fontId="17" fillId="23" borderId="3" xfId="48" applyFont="1" applyFill="1" applyBorder="1" applyAlignment="1">
      <alignment horizontal="left" vertical="center"/>
    </xf>
    <xf numFmtId="4" fontId="17" fillId="23" borderId="3" xfId="48" applyNumberFormat="1" applyFont="1" applyFill="1" applyBorder="1" applyAlignment="1">
      <alignment horizontal="right" vertical="center"/>
    </xf>
    <xf numFmtId="49" fontId="17" fillId="23" borderId="4" xfId="48" applyNumberFormat="1" applyFont="1" applyFill="1" applyBorder="1" applyAlignment="1">
      <alignment vertical="center" wrapText="1"/>
    </xf>
    <xf numFmtId="49" fontId="17" fillId="23" borderId="4" xfId="48" applyNumberFormat="1" applyFont="1" applyFill="1" applyBorder="1" applyAlignment="1">
      <alignment horizontal="left" vertical="center" wrapText="1"/>
    </xf>
    <xf numFmtId="49" fontId="17" fillId="23" borderId="5" xfId="48" applyNumberFormat="1" applyFont="1" applyFill="1" applyBorder="1" applyAlignment="1">
      <alignment vertical="center" wrapText="1"/>
    </xf>
    <xf numFmtId="49" fontId="17" fillId="23" borderId="5" xfId="48" applyNumberFormat="1" applyFont="1" applyFill="1" applyBorder="1" applyAlignment="1">
      <alignment horizontal="left" vertical="center" wrapText="1"/>
    </xf>
    <xf numFmtId="49" fontId="17" fillId="23" borderId="5" xfId="48" applyNumberFormat="1" applyFont="1" applyFill="1" applyBorder="1" applyAlignment="1">
      <alignment horizontal="right" vertical="center"/>
    </xf>
    <xf numFmtId="0" fontId="17" fillId="0" borderId="0" xfId="48" applyFont="1" applyFill="1" applyBorder="1" applyAlignment="1">
      <alignment horizontal="left" vertical="center"/>
    </xf>
    <xf numFmtId="0" fontId="3" fillId="0" borderId="4" xfId="48" applyFont="1" applyFill="1" applyBorder="1" applyAlignment="1">
      <alignment horizontal="right" vertical="center"/>
    </xf>
    <xf numFmtId="0" fontId="3" fillId="0" borderId="4" xfId="48" applyFont="1" applyFill="1" applyBorder="1" applyAlignment="1">
      <alignment horizontal="left" vertical="center"/>
    </xf>
    <xf numFmtId="0" fontId="3" fillId="0" borderId="5" xfId="49" applyFont="1" applyFill="1" applyBorder="1" applyAlignment="1">
      <alignment vertical="center" wrapText="1"/>
    </xf>
    <xf numFmtId="0" fontId="3" fillId="23" borderId="0" xfId="49" applyFont="1" applyFill="1" applyBorder="1" applyAlignment="1">
      <alignment vertical="center" wrapText="1"/>
    </xf>
    <xf numFmtId="0" fontId="3" fillId="0" borderId="4" xfId="49" applyFont="1" applyFill="1" applyBorder="1" applyAlignment="1">
      <alignment horizontal="right" vertical="center"/>
    </xf>
    <xf numFmtId="0" fontId="3" fillId="0" borderId="4" xfId="49" applyFont="1" applyFill="1" applyBorder="1" applyAlignment="1">
      <alignment horizontal="left" vertical="center"/>
    </xf>
    <xf numFmtId="0" fontId="3" fillId="0" borderId="0" xfId="48" applyFont="1" applyBorder="1" applyAlignment="1">
      <alignment horizontal="right" vertical="center"/>
    </xf>
    <xf numFmtId="0" fontId="3" fillId="0" borderId="0" xfId="48" applyFont="1" applyBorder="1" applyAlignment="1">
      <alignment horizontal="left" vertical="center"/>
    </xf>
    <xf numFmtId="0" fontId="3" fillId="0" borderId="5" xfId="48" applyFont="1" applyBorder="1" applyAlignment="1">
      <alignment horizontal="right" vertical="center"/>
    </xf>
    <xf numFmtId="0" fontId="3" fillId="0" borderId="5" xfId="48" applyFont="1" applyBorder="1" applyAlignment="1">
      <alignment horizontal="left" vertical="center"/>
    </xf>
    <xf numFmtId="0" fontId="3" fillId="0" borderId="0" xfId="48" applyFont="1" applyAlignment="1">
      <alignment horizontal="right" vertical="center"/>
    </xf>
    <xf numFmtId="0" fontId="3" fillId="0" borderId="0" xfId="48" applyFont="1" applyAlignment="1">
      <alignment horizontal="left" vertical="center"/>
    </xf>
    <xf numFmtId="49" fontId="17" fillId="0" borderId="0" xfId="48" applyNumberFormat="1" applyFont="1" applyFill="1" applyBorder="1" applyAlignment="1">
      <alignment horizontal="right" vertical="center"/>
    </xf>
    <xf numFmtId="2" fontId="16" fillId="0" borderId="0" xfId="48" applyNumberFormat="1" applyFont="1" applyAlignment="1">
      <alignment horizontal="left" vertical="center"/>
    </xf>
    <xf numFmtId="2" fontId="16" fillId="0" borderId="0" xfId="48" applyNumberFormat="1" applyFont="1" applyAlignment="1">
      <alignment horizontal="left" vertical="top" wrapText="1"/>
    </xf>
    <xf numFmtId="0" fontId="30" fillId="23" borderId="0" xfId="0" applyFont="1" applyFill="1" applyAlignment="1">
      <alignment vertical="center"/>
    </xf>
    <xf numFmtId="0" fontId="31" fillId="23" borderId="0" xfId="0" applyFont="1" applyFill="1" applyAlignment="1">
      <alignment vertical="center"/>
    </xf>
    <xf numFmtId="0" fontId="32" fillId="23" borderId="0" xfId="0" applyFont="1" applyFill="1" applyAlignment="1">
      <alignment horizontal="left" vertical="center"/>
    </xf>
    <xf numFmtId="0" fontId="31" fillId="23" borderId="0" xfId="0" applyFont="1" applyFill="1" applyAlignment="1">
      <alignment horizontal="left" vertical="center"/>
    </xf>
    <xf numFmtId="0" fontId="33" fillId="23" borderId="0" xfId="0" applyFont="1" applyFill="1" applyAlignment="1">
      <alignment vertical="center"/>
    </xf>
    <xf numFmtId="0" fontId="31" fillId="23" borderId="0" xfId="0" applyFont="1" applyFill="1" applyAlignment="1">
      <alignment horizontal="right" vertical="center"/>
    </xf>
    <xf numFmtId="0" fontId="31" fillId="22" borderId="3" xfId="0" applyFont="1" applyFill="1" applyBorder="1" applyAlignment="1">
      <alignment horizontal="left" vertical="center"/>
    </xf>
    <xf numFmtId="0" fontId="34" fillId="22" borderId="3" xfId="0" applyFont="1" applyFill="1" applyBorder="1" applyAlignment="1">
      <alignment vertical="center"/>
    </xf>
    <xf numFmtId="0" fontId="31" fillId="22" borderId="3" xfId="0" applyFont="1" applyFill="1" applyBorder="1" applyAlignment="1">
      <alignment vertical="center"/>
    </xf>
    <xf numFmtId="0" fontId="31" fillId="23" borderId="3" xfId="0" applyFont="1" applyFill="1" applyBorder="1" applyAlignment="1">
      <alignment horizontal="left" vertical="center"/>
    </xf>
    <xf numFmtId="0" fontId="31" fillId="23" borderId="3" xfId="0" applyFont="1" applyFill="1" applyBorder="1" applyAlignment="1">
      <alignment vertical="center"/>
    </xf>
    <xf numFmtId="0" fontId="33" fillId="0" borderId="0" xfId="48" applyFont="1" applyFill="1" applyAlignment="1">
      <alignment horizontal="right" vertical="center"/>
    </xf>
    <xf numFmtId="0" fontId="31" fillId="0" borderId="0" xfId="48" applyFont="1" applyFill="1" applyAlignment="1">
      <alignment horizontal="right" vertical="center"/>
    </xf>
    <xf numFmtId="4" fontId="31" fillId="0" borderId="0" xfId="48" applyNumberFormat="1" applyFont="1" applyFill="1" applyAlignment="1">
      <alignment horizontal="right" vertical="center"/>
    </xf>
    <xf numFmtId="0" fontId="33" fillId="23" borderId="3" xfId="0" applyFont="1" applyFill="1" applyBorder="1" applyAlignment="1">
      <alignment vertical="center"/>
    </xf>
    <xf numFmtId="0" fontId="27" fillId="0" borderId="0" xfId="48" applyFont="1" applyAlignment="1">
      <alignment horizontal="left" vertical="top"/>
    </xf>
    <xf numFmtId="2" fontId="17" fillId="0" borderId="0" xfId="51" applyNumberFormat="1" applyFont="1" applyBorder="1" applyAlignment="1">
      <alignment horizontal="left" vertical="center"/>
    </xf>
    <xf numFmtId="49" fontId="15" fillId="0" borderId="0" xfId="48" applyNumberFormat="1" applyFont="1" applyBorder="1" applyAlignment="1">
      <alignment horizontal="left" vertical="center"/>
    </xf>
    <xf numFmtId="49" fontId="17" fillId="22" borderId="0" xfId="48" applyNumberFormat="1" applyFont="1" applyFill="1" applyBorder="1" applyAlignment="1">
      <alignment horizontal="right" vertical="center"/>
    </xf>
    <xf numFmtId="49" fontId="17" fillId="0" borderId="0" xfId="48" applyNumberFormat="1" applyFont="1" applyBorder="1" applyAlignment="1">
      <alignment horizontal="right" vertical="center"/>
    </xf>
    <xf numFmtId="2" fontId="17" fillId="22" borderId="0" xfId="48" applyNumberFormat="1" applyFont="1" applyFill="1" applyBorder="1" applyAlignment="1">
      <alignment horizontal="right" vertical="center"/>
    </xf>
    <xf numFmtId="2" fontId="17" fillId="0" borderId="0" xfId="48" applyNumberFormat="1" applyFont="1" applyFill="1" applyBorder="1" applyAlignment="1">
      <alignment horizontal="right" vertical="center"/>
    </xf>
    <xf numFmtId="2" fontId="17" fillId="0" borderId="0" xfId="48" applyNumberFormat="1" applyFont="1" applyBorder="1" applyAlignment="1">
      <alignment horizontal="right" vertical="center"/>
    </xf>
    <xf numFmtId="0" fontId="15" fillId="0" borderId="0" xfId="48" applyFont="1" applyFill="1" applyBorder="1" applyAlignment="1">
      <alignment horizontal="left" vertical="center"/>
    </xf>
    <xf numFmtId="0" fontId="16" fillId="0" borderId="0" xfId="51" applyFont="1" applyAlignment="1">
      <alignment vertical="center"/>
    </xf>
    <xf numFmtId="4" fontId="16" fillId="0" borderId="0" xfId="51" applyNumberFormat="1" applyFont="1" applyFill="1" applyAlignment="1">
      <alignment horizontal="right" vertical="center"/>
    </xf>
    <xf numFmtId="3" fontId="16" fillId="0" borderId="5" xfId="48" applyNumberFormat="1" applyFont="1" applyBorder="1" applyAlignment="1">
      <alignment horizontal="left" vertical="center"/>
    </xf>
    <xf numFmtId="0" fontId="16" fillId="23" borderId="0" xfId="48" applyFont="1" applyFill="1" applyAlignment="1">
      <alignment vertical="center"/>
    </xf>
    <xf numFmtId="0" fontId="31" fillId="23" borderId="0" xfId="0" applyFont="1" applyFill="1" applyBorder="1" applyAlignment="1">
      <alignment horizontal="left" vertical="center"/>
    </xf>
    <xf numFmtId="0" fontId="31" fillId="23" borderId="0" xfId="0" applyFont="1" applyFill="1" applyBorder="1" applyAlignment="1">
      <alignment vertical="center"/>
    </xf>
    <xf numFmtId="0" fontId="17" fillId="0" borderId="4" xfId="48" applyFont="1" applyFill="1" applyBorder="1" applyAlignment="1">
      <alignment horizontal="right" vertical="center"/>
    </xf>
    <xf numFmtId="0" fontId="17" fillId="0" borderId="5" xfId="49" applyFont="1" applyFill="1" applyBorder="1" applyAlignment="1">
      <alignment horizontal="right" vertical="center" wrapText="1"/>
    </xf>
    <xf numFmtId="0" fontId="16" fillId="0" borderId="0" xfId="51" applyFont="1" applyAlignment="1">
      <alignment vertical="center"/>
    </xf>
    <xf numFmtId="0" fontId="17" fillId="22" borderId="0" xfId="48" applyFont="1" applyFill="1" applyAlignment="1">
      <alignment horizontal="right" vertical="center"/>
    </xf>
    <xf numFmtId="0" fontId="35" fillId="23" borderId="4" xfId="49" applyFont="1" applyFill="1" applyBorder="1" applyAlignment="1" applyProtection="1">
      <alignment horizontal="left" vertical="center"/>
      <protection locked="0"/>
    </xf>
    <xf numFmtId="0" fontId="35" fillId="0" borderId="0" xfId="49" applyFont="1" applyFill="1" applyBorder="1" applyAlignment="1">
      <alignment horizontal="left" vertical="center"/>
    </xf>
    <xf numFmtId="0" fontId="35" fillId="0" borderId="0" xfId="48" applyFont="1" applyBorder="1" applyAlignment="1">
      <alignment horizontal="left" vertical="center"/>
    </xf>
    <xf numFmtId="0" fontId="35" fillId="0" borderId="5" xfId="48" applyFont="1" applyBorder="1" applyAlignment="1">
      <alignment horizontal="left" vertical="center"/>
    </xf>
    <xf numFmtId="0" fontId="31" fillId="0" borderId="0" xfId="51" applyFont="1" applyFill="1" applyAlignment="1">
      <alignment horizontal="left" vertical="center"/>
    </xf>
    <xf numFmtId="0" fontId="31" fillId="0" borderId="0" xfId="48" applyFont="1" applyFill="1" applyAlignment="1">
      <alignment vertical="center"/>
    </xf>
    <xf numFmtId="0" fontId="31" fillId="0" borderId="0" xfId="51" applyFont="1" applyFill="1" applyAlignment="1">
      <alignment vertical="center"/>
    </xf>
    <xf numFmtId="0" fontId="31" fillId="22" borderId="0" xfId="48" applyFont="1" applyFill="1" applyAlignment="1">
      <alignment horizontal="left" vertical="center"/>
    </xf>
    <xf numFmtId="0" fontId="33" fillId="0" borderId="0" xfId="51" applyFont="1" applyFill="1" applyAlignment="1">
      <alignment horizontal="left" vertical="center"/>
    </xf>
    <xf numFmtId="0" fontId="33" fillId="0" borderId="0" xfId="48" applyFont="1" applyFill="1" applyAlignment="1">
      <alignment vertical="center"/>
    </xf>
    <xf numFmtId="0" fontId="37" fillId="0" borderId="0" xfId="48" applyFont="1" applyFill="1" applyAlignment="1">
      <alignment horizontal="left" vertical="center"/>
    </xf>
    <xf numFmtId="0" fontId="38" fillId="23" borderId="3" xfId="0" applyNumberFormat="1" applyFont="1" applyFill="1" applyBorder="1" applyAlignment="1">
      <alignment vertical="center"/>
    </xf>
    <xf numFmtId="0" fontId="30" fillId="22" borderId="0" xfId="48" applyFont="1" applyFill="1" applyAlignment="1">
      <alignment horizontal="left" vertical="center"/>
    </xf>
    <xf numFmtId="49" fontId="15" fillId="0" borderId="0" xfId="48" applyNumberFormat="1" applyFont="1" applyFill="1" applyBorder="1" applyAlignment="1">
      <alignment horizontal="left" vertical="center"/>
    </xf>
    <xf numFmtId="0" fontId="16" fillId="0" borderId="0" xfId="48" applyFont="1" applyFill="1" applyBorder="1" applyAlignment="1">
      <alignment horizontal="right" vertical="center"/>
    </xf>
    <xf numFmtId="0" fontId="16" fillId="0" borderId="5" xfId="48" applyFont="1" applyFill="1" applyBorder="1" applyAlignment="1">
      <alignment horizontal="right" vertical="center"/>
    </xf>
    <xf numFmtId="0" fontId="3" fillId="0" borderId="0" xfId="51" applyFont="1" applyAlignment="1">
      <alignment horizontal="left" vertical="center"/>
    </xf>
    <xf numFmtId="0" fontId="3" fillId="0" borderId="0" xfId="51" applyFont="1" applyAlignment="1">
      <alignment horizontal="right" vertical="center"/>
    </xf>
    <xf numFmtId="4" fontId="3" fillId="22" borderId="0" xfId="51" applyNumberFormat="1" applyFont="1" applyFill="1" applyAlignment="1">
      <alignment vertical="center"/>
    </xf>
    <xf numFmtId="4" fontId="3" fillId="0" borderId="0" xfId="51" applyNumberFormat="1" applyFont="1" applyFill="1" applyAlignment="1">
      <alignment vertical="center"/>
    </xf>
    <xf numFmtId="0" fontId="3" fillId="0" borderId="0" xfId="51" applyFont="1" applyAlignment="1">
      <alignment vertical="center"/>
    </xf>
    <xf numFmtId="0" fontId="3" fillId="0" borderId="0" xfId="48" applyFont="1" applyAlignment="1">
      <alignment vertical="center"/>
    </xf>
    <xf numFmtId="4" fontId="3" fillId="22" borderId="0" xfId="48" applyNumberFormat="1" applyFont="1" applyFill="1" applyAlignment="1">
      <alignment vertical="center"/>
    </xf>
    <xf numFmtId="4" fontId="3" fillId="0" borderId="0" xfId="48" applyNumberFormat="1" applyFont="1" applyFill="1" applyAlignment="1">
      <alignment vertical="center"/>
    </xf>
    <xf numFmtId="3" fontId="16" fillId="23" borderId="4" xfId="48" applyNumberFormat="1" applyFont="1" applyFill="1" applyBorder="1" applyAlignment="1" applyProtection="1">
      <alignment horizontal="left" vertical="center" wrapText="1"/>
      <protection locked="0"/>
    </xf>
    <xf numFmtId="0" fontId="16" fillId="0" borderId="0" xfId="51" applyFont="1" applyAlignment="1">
      <alignment vertical="center"/>
    </xf>
    <xf numFmtId="0" fontId="23" fillId="23" borderId="0" xfId="0" applyFont="1" applyFill="1" applyAlignment="1">
      <alignment horizontal="left" vertical="top"/>
    </xf>
    <xf numFmtId="0" fontId="16" fillId="23" borderId="0" xfId="51" applyFont="1" applyFill="1" applyAlignment="1">
      <alignment vertical="center"/>
    </xf>
    <xf numFmtId="49" fontId="16" fillId="23" borderId="5" xfId="48" applyNumberFormat="1" applyFont="1" applyFill="1" applyBorder="1" applyAlignment="1">
      <alignment vertical="center"/>
    </xf>
    <xf numFmtId="3" fontId="16" fillId="23" borderId="0" xfId="48" applyNumberFormat="1" applyFont="1" applyFill="1" applyAlignment="1">
      <alignment horizontal="right" vertical="center"/>
    </xf>
    <xf numFmtId="0" fontId="16" fillId="23" borderId="0" xfId="48" applyFont="1" applyFill="1" applyAlignment="1">
      <alignment horizontal="right" vertical="center"/>
    </xf>
    <xf numFmtId="9" fontId="17" fillId="23" borderId="3" xfId="48" applyNumberFormat="1" applyFont="1" applyFill="1" applyBorder="1" applyAlignment="1">
      <alignment horizontal="left" vertical="center"/>
    </xf>
    <xf numFmtId="0" fontId="26" fillId="0" borderId="0" xfId="48" applyFont="1" applyBorder="1" applyAlignment="1">
      <alignment vertical="center"/>
    </xf>
    <xf numFmtId="0" fontId="39" fillId="23" borderId="0" xfId="0" applyFont="1" applyFill="1" applyAlignment="1">
      <alignment vertical="center"/>
    </xf>
    <xf numFmtId="0" fontId="25" fillId="22" borderId="0" xfId="48" applyFont="1" applyFill="1" applyAlignment="1">
      <alignment horizontal="left" vertical="center"/>
    </xf>
    <xf numFmtId="0" fontId="16" fillId="23" borderId="3" xfId="0" applyFont="1" applyFill="1" applyBorder="1" applyAlignment="1">
      <alignment vertical="center"/>
    </xf>
    <xf numFmtId="4" fontId="17" fillId="0" borderId="3" xfId="48" applyNumberFormat="1" applyFont="1" applyFill="1" applyBorder="1" applyAlignment="1" applyProtection="1">
      <alignment horizontal="right" vertical="center"/>
    </xf>
    <xf numFmtId="0" fontId="41" fillId="23" borderId="3" xfId="0" applyNumberFormat="1" applyFont="1" applyFill="1" applyBorder="1" applyAlignment="1">
      <alignment vertical="center"/>
    </xf>
    <xf numFmtId="164" fontId="41" fillId="23" borderId="3" xfId="0" applyNumberFormat="1" applyFont="1" applyFill="1" applyBorder="1" applyAlignment="1">
      <alignment horizontal="right" vertical="center"/>
    </xf>
    <xf numFmtId="0" fontId="17" fillId="23" borderId="0" xfId="0" applyFont="1" applyFill="1" applyAlignment="1">
      <alignment vertical="center"/>
    </xf>
    <xf numFmtId="0" fontId="16" fillId="23" borderId="0" xfId="0" applyFont="1" applyFill="1" applyAlignment="1">
      <alignment vertical="center"/>
    </xf>
    <xf numFmtId="0" fontId="16" fillId="23" borderId="0" xfId="0" applyFont="1" applyFill="1" applyAlignment="1">
      <alignment horizontal="left" vertical="center"/>
    </xf>
    <xf numFmtId="44" fontId="17" fillId="23" borderId="0" xfId="48" applyNumberFormat="1" applyFont="1" applyFill="1" applyBorder="1" applyAlignment="1">
      <alignment vertical="center"/>
    </xf>
    <xf numFmtId="0" fontId="23" fillId="23" borderId="0" xfId="48" applyFont="1" applyFill="1" applyAlignment="1">
      <alignment horizontal="left" vertical="center"/>
    </xf>
    <xf numFmtId="0" fontId="17" fillId="22" borderId="5" xfId="48" applyNumberFormat="1" applyFont="1" applyFill="1" applyBorder="1" applyAlignment="1">
      <alignment horizontal="right" vertical="center"/>
    </xf>
    <xf numFmtId="0" fontId="17" fillId="23" borderId="5" xfId="48" applyNumberFormat="1" applyFont="1" applyFill="1" applyBorder="1" applyAlignment="1">
      <alignment horizontal="right" vertical="center"/>
    </xf>
    <xf numFmtId="0" fontId="16" fillId="23" borderId="3" xfId="0" applyFont="1" applyFill="1" applyBorder="1" applyAlignment="1">
      <alignment horizontal="left" vertical="center"/>
    </xf>
    <xf numFmtId="0" fontId="17" fillId="23" borderId="3" xfId="0" applyFont="1" applyFill="1" applyBorder="1" applyAlignment="1">
      <alignment vertical="center"/>
    </xf>
    <xf numFmtId="0" fontId="16" fillId="0" borderId="0" xfId="51" applyFont="1" applyAlignment="1">
      <alignment vertical="center"/>
    </xf>
    <xf numFmtId="0" fontId="26" fillId="0" borderId="0" xfId="48" applyFont="1" applyFill="1" applyAlignment="1">
      <alignment vertical="center"/>
    </xf>
    <xf numFmtId="0" fontId="17" fillId="0" borderId="5" xfId="48" applyNumberFormat="1" applyFont="1" applyFill="1" applyBorder="1" applyAlignment="1">
      <alignment horizontal="right" vertical="center"/>
    </xf>
    <xf numFmtId="0" fontId="17" fillId="0" borderId="5" xfId="48" applyNumberFormat="1" applyFont="1" applyBorder="1" applyAlignment="1">
      <alignment horizontal="right" vertical="center"/>
    </xf>
    <xf numFmtId="0" fontId="16" fillId="23" borderId="0" xfId="48" applyFont="1" applyFill="1" applyAlignment="1">
      <alignment horizontal="left" vertical="center"/>
    </xf>
    <xf numFmtId="0" fontId="16" fillId="0" borderId="0" xfId="51" applyFont="1" applyAlignment="1">
      <alignment vertical="center"/>
    </xf>
    <xf numFmtId="0" fontId="23" fillId="0" borderId="0" xfId="51" applyFont="1" applyAlignment="1">
      <alignment vertical="center"/>
    </xf>
    <xf numFmtId="49" fontId="17" fillId="22" borderId="4" xfId="48" applyNumberFormat="1" applyFont="1" applyFill="1" applyBorder="1" applyAlignment="1">
      <alignment horizontal="right" vertical="center"/>
    </xf>
    <xf numFmtId="49" fontId="17" fillId="0" borderId="4" xfId="48" applyNumberFormat="1" applyFont="1" applyFill="1" applyBorder="1" applyAlignment="1">
      <alignment horizontal="right" vertical="center"/>
    </xf>
    <xf numFmtId="49" fontId="17" fillId="0" borderId="4" xfId="48" applyNumberFormat="1" applyFont="1" applyBorder="1" applyAlignment="1">
      <alignment horizontal="right" vertical="center"/>
    </xf>
    <xf numFmtId="3" fontId="16" fillId="0" borderId="0" xfId="48" applyNumberFormat="1" applyFont="1" applyBorder="1" applyAlignment="1">
      <alignment horizontal="left" vertical="center"/>
    </xf>
    <xf numFmtId="0" fontId="16" fillId="23" borderId="0" xfId="48" applyFont="1" applyFill="1" applyAlignment="1">
      <alignment horizontal="left" vertical="center"/>
    </xf>
    <xf numFmtId="0" fontId="16" fillId="0" borderId="0" xfId="48" applyFont="1" applyFill="1" applyBorder="1" applyAlignment="1">
      <alignment vertical="center" wrapText="1"/>
    </xf>
    <xf numFmtId="0" fontId="16" fillId="0" borderId="0" xfId="0" applyFont="1" applyFill="1" applyAlignment="1">
      <alignment horizontal="left" vertical="center"/>
    </xf>
    <xf numFmtId="0" fontId="17" fillId="0" borderId="0" xfId="49" applyFont="1" applyFill="1" applyBorder="1" applyAlignment="1">
      <alignment horizontal="right" vertical="center" wrapText="1"/>
    </xf>
    <xf numFmtId="0" fontId="16" fillId="0" borderId="0" xfId="49" applyFont="1" applyFill="1" applyBorder="1" applyAlignment="1">
      <alignment horizontal="right" vertical="center" wrapText="1"/>
    </xf>
    <xf numFmtId="0" fontId="3" fillId="0" borderId="0" xfId="49" applyFont="1" applyFill="1" applyBorder="1" applyAlignment="1">
      <alignment vertical="center" wrapText="1"/>
    </xf>
    <xf numFmtId="0" fontId="16" fillId="0" borderId="4" xfId="49" applyFont="1" applyFill="1" applyBorder="1" applyAlignment="1">
      <alignment horizontal="left" vertical="center"/>
    </xf>
    <xf numFmtId="0" fontId="16" fillId="22" borderId="0" xfId="49" applyFont="1" applyFill="1" applyBorder="1" applyAlignment="1">
      <alignment horizontal="right" vertical="center" wrapText="1"/>
    </xf>
    <xf numFmtId="0" fontId="16" fillId="0" borderId="0" xfId="49" applyFont="1" applyFill="1" applyBorder="1" applyAlignment="1">
      <alignment horizontal="left" vertical="center"/>
    </xf>
    <xf numFmtId="0" fontId="16" fillId="0" borderId="5" xfId="49" applyFont="1" applyFill="1" applyBorder="1" applyAlignment="1">
      <alignment horizontal="left" vertical="center"/>
    </xf>
    <xf numFmtId="0" fontId="17" fillId="0" borderId="5" xfId="49" applyFont="1" applyFill="1" applyBorder="1" applyAlignment="1">
      <alignment vertical="center"/>
    </xf>
    <xf numFmtId="3" fontId="16" fillId="22" borderId="5" xfId="49" applyNumberFormat="1" applyFont="1" applyFill="1" applyBorder="1" applyAlignment="1">
      <alignment horizontal="right" vertical="center"/>
    </xf>
    <xf numFmtId="3" fontId="16" fillId="0" borderId="5" xfId="49" applyNumberFormat="1" applyFont="1" applyFill="1" applyBorder="1" applyAlignment="1">
      <alignment horizontal="right" vertical="center"/>
    </xf>
    <xf numFmtId="0" fontId="3" fillId="0" borderId="5" xfId="49" applyFont="1" applyFill="1" applyBorder="1" applyAlignment="1">
      <alignment horizontal="right" vertical="center"/>
    </xf>
    <xf numFmtId="0" fontId="3" fillId="0" borderId="5" xfId="49" applyFont="1" applyFill="1" applyBorder="1" applyAlignment="1">
      <alignment horizontal="left" vertical="center"/>
    </xf>
    <xf numFmtId="0" fontId="16" fillId="0" borderId="0" xfId="49" applyFont="1" applyFill="1" applyAlignment="1">
      <alignment horizontal="left" vertical="center"/>
    </xf>
    <xf numFmtId="0" fontId="17" fillId="0" borderId="0" xfId="49" applyFont="1" applyFill="1" applyBorder="1" applyAlignment="1">
      <alignment vertical="center"/>
    </xf>
    <xf numFmtId="0" fontId="17" fillId="22" borderId="0" xfId="49" applyFont="1" applyFill="1" applyAlignment="1">
      <alignment horizontal="right" vertical="center"/>
    </xf>
    <xf numFmtId="0" fontId="17" fillId="0" borderId="0" xfId="49" applyFont="1" applyFill="1" applyAlignment="1">
      <alignment horizontal="right" vertical="center"/>
    </xf>
    <xf numFmtId="0" fontId="3" fillId="0" borderId="0" xfId="49" applyFont="1" applyFill="1" applyAlignment="1">
      <alignment horizontal="right" vertical="center"/>
    </xf>
    <xf numFmtId="0" fontId="3" fillId="0" borderId="0" xfId="49" applyFont="1" applyFill="1" applyAlignment="1">
      <alignment horizontal="left" vertical="center"/>
    </xf>
    <xf numFmtId="0" fontId="19" fillId="0" borderId="0" xfId="51" applyAlignment="1">
      <alignment vertical="center"/>
    </xf>
    <xf numFmtId="3" fontId="16" fillId="0" borderId="0" xfId="48" applyNumberFormat="1" applyFont="1" applyBorder="1" applyAlignment="1">
      <alignment horizontal="left" vertical="center" wrapText="1"/>
    </xf>
    <xf numFmtId="166" fontId="16" fillId="0" borderId="0" xfId="58" applyNumberFormat="1" applyFont="1" applyAlignment="1">
      <alignment horizontal="right" vertical="center"/>
    </xf>
    <xf numFmtId="0" fontId="16" fillId="23" borderId="0" xfId="48" applyFont="1" applyFill="1" applyAlignment="1" applyProtection="1">
      <alignment horizontal="right" vertical="center"/>
      <protection locked="0"/>
    </xf>
    <xf numFmtId="49" fontId="17" fillId="23" borderId="4" xfId="48" applyNumberFormat="1" applyFont="1" applyFill="1" applyBorder="1" applyAlignment="1" applyProtection="1">
      <alignment horizontal="right" vertical="center"/>
      <protection locked="0"/>
    </xf>
    <xf numFmtId="49" fontId="17" fillId="22" borderId="5" xfId="48" applyNumberFormat="1" applyFont="1" applyFill="1" applyBorder="1" applyAlignment="1" applyProtection="1">
      <alignment horizontal="right" vertical="center"/>
    </xf>
    <xf numFmtId="49" fontId="17" fillId="23" borderId="5" xfId="48" applyNumberFormat="1" applyFont="1" applyFill="1" applyBorder="1" applyAlignment="1" applyProtection="1">
      <alignment horizontal="right" vertical="center"/>
      <protection locked="0"/>
    </xf>
    <xf numFmtId="3" fontId="16" fillId="23" borderId="0" xfId="48" quotePrefix="1" applyNumberFormat="1" applyFont="1" applyFill="1" applyAlignment="1" applyProtection="1">
      <alignment horizontal="left" vertical="center"/>
      <protection locked="0"/>
    </xf>
    <xf numFmtId="4" fontId="16" fillId="23" borderId="4" xfId="48" applyNumberFormat="1" applyFont="1" applyFill="1" applyBorder="1" applyAlignment="1" applyProtection="1">
      <alignment horizontal="right" vertical="center"/>
      <protection locked="0"/>
    </xf>
    <xf numFmtId="4" fontId="16" fillId="23" borderId="0" xfId="48" applyNumberFormat="1" applyFont="1" applyFill="1" applyBorder="1" applyAlignment="1" applyProtection="1">
      <alignment horizontal="right" vertical="center"/>
      <protection locked="0"/>
    </xf>
    <xf numFmtId="0" fontId="31" fillId="23" borderId="0" xfId="48" applyFont="1" applyFill="1" applyBorder="1" applyAlignment="1" applyProtection="1">
      <alignment horizontal="left" vertical="center" wrapText="1"/>
      <protection locked="0"/>
    </xf>
    <xf numFmtId="0" fontId="16" fillId="23" borderId="5" xfId="48" quotePrefix="1" applyFont="1" applyFill="1" applyBorder="1" applyAlignment="1" applyProtection="1">
      <alignment horizontal="left" vertical="center"/>
      <protection locked="0"/>
    </xf>
    <xf numFmtId="0" fontId="31" fillId="23" borderId="5" xfId="48" applyFont="1" applyFill="1" applyBorder="1" applyAlignment="1" applyProtection="1">
      <alignment horizontal="left" vertical="center" wrapText="1"/>
      <protection locked="0"/>
    </xf>
    <xf numFmtId="4" fontId="16" fillId="22" borderId="5" xfId="48" applyNumberFormat="1" applyFont="1" applyFill="1" applyBorder="1" applyAlignment="1" applyProtection="1">
      <alignment horizontal="right" vertical="center"/>
    </xf>
    <xf numFmtId="4" fontId="16" fillId="23" borderId="5" xfId="48" applyNumberFormat="1" applyFont="1" applyFill="1" applyBorder="1" applyAlignment="1" applyProtection="1">
      <alignment horizontal="right" vertical="center"/>
      <protection locked="0"/>
    </xf>
    <xf numFmtId="0" fontId="17" fillId="23" borderId="0" xfId="48" applyFont="1" applyFill="1" applyBorder="1" applyAlignment="1" applyProtection="1">
      <alignment vertical="center"/>
      <protection locked="0"/>
    </xf>
    <xf numFmtId="0" fontId="17" fillId="23" borderId="0" xfId="48" applyFont="1" applyFill="1" applyBorder="1" applyAlignment="1" applyProtection="1">
      <alignment vertical="center" wrapText="1"/>
      <protection locked="0"/>
    </xf>
    <xf numFmtId="4" fontId="17" fillId="22" borderId="0" xfId="48" applyNumberFormat="1" applyFont="1" applyFill="1" applyBorder="1" applyAlignment="1" applyProtection="1">
      <alignment horizontal="right" vertical="center"/>
    </xf>
    <xf numFmtId="4" fontId="17" fillId="23" borderId="0" xfId="48" applyNumberFormat="1" applyFont="1" applyFill="1" applyBorder="1" applyAlignment="1" applyProtection="1">
      <alignment horizontal="right" vertical="center"/>
      <protection locked="0"/>
    </xf>
    <xf numFmtId="4" fontId="16" fillId="23" borderId="0" xfId="48" applyNumberFormat="1" applyFont="1" applyFill="1" applyAlignment="1" applyProtection="1">
      <alignment horizontal="right" vertical="center"/>
      <protection locked="0"/>
    </xf>
    <xf numFmtId="4" fontId="17" fillId="23" borderId="3" xfId="48" applyNumberFormat="1" applyFont="1" applyFill="1" applyBorder="1" applyAlignment="1" applyProtection="1">
      <alignment horizontal="right" vertical="center"/>
      <protection locked="0"/>
    </xf>
    <xf numFmtId="9" fontId="17" fillId="23" borderId="3" xfId="48" applyNumberFormat="1" applyFont="1" applyFill="1" applyBorder="1" applyAlignment="1" applyProtection="1">
      <alignment horizontal="right" vertical="center"/>
      <protection locked="0"/>
    </xf>
    <xf numFmtId="0" fontId="16" fillId="23" borderId="4" xfId="49" applyFont="1" applyFill="1" applyBorder="1" applyAlignment="1" applyProtection="1">
      <alignment horizontal="right" vertical="center"/>
      <protection locked="0"/>
    </xf>
    <xf numFmtId="3" fontId="17" fillId="23" borderId="0" xfId="48" applyNumberFormat="1" applyFont="1" applyFill="1" applyAlignment="1">
      <alignment horizontal="left" vertical="center"/>
    </xf>
    <xf numFmtId="3" fontId="16" fillId="23" borderId="0" xfId="48" quotePrefix="1" applyNumberFormat="1" applyFont="1" applyFill="1" applyAlignment="1">
      <alignment horizontal="right" vertical="center"/>
    </xf>
    <xf numFmtId="0" fontId="16" fillId="23" borderId="4" xfId="48" quotePrefix="1" applyFont="1" applyFill="1" applyBorder="1" applyAlignment="1">
      <alignment horizontal="left" vertical="center"/>
    </xf>
    <xf numFmtId="0" fontId="31" fillId="23" borderId="4" xfId="48" applyFont="1" applyFill="1" applyBorder="1" applyAlignment="1" applyProtection="1">
      <alignment horizontal="left" vertical="center" wrapText="1"/>
      <protection locked="0"/>
    </xf>
    <xf numFmtId="4" fontId="16" fillId="23" borderId="4" xfId="48" applyNumberFormat="1" applyFont="1" applyFill="1" applyBorder="1" applyAlignment="1">
      <alignment horizontal="right" vertical="center"/>
    </xf>
    <xf numFmtId="0" fontId="16" fillId="23" borderId="5" xfId="48" quotePrefix="1" applyFont="1" applyFill="1" applyBorder="1" applyAlignment="1">
      <alignment horizontal="left" vertical="center"/>
    </xf>
    <xf numFmtId="4" fontId="16" fillId="23" borderId="5" xfId="48" applyNumberFormat="1" applyFont="1" applyFill="1" applyBorder="1" applyAlignment="1">
      <alignment horizontal="right" vertical="center"/>
    </xf>
    <xf numFmtId="0" fontId="17" fillId="23" borderId="0" xfId="48" applyFont="1" applyFill="1" applyBorder="1" applyAlignment="1">
      <alignment vertical="center" wrapText="1"/>
    </xf>
    <xf numFmtId="4" fontId="17" fillId="23" borderId="0" xfId="48" applyNumberFormat="1" applyFont="1" applyFill="1" applyBorder="1" applyAlignment="1">
      <alignment horizontal="right" vertical="center"/>
    </xf>
    <xf numFmtId="0" fontId="16" fillId="23" borderId="0" xfId="48" quotePrefix="1" applyFont="1" applyFill="1" applyAlignment="1">
      <alignment horizontal="left" vertical="center"/>
    </xf>
    <xf numFmtId="9" fontId="17" fillId="0" borderId="3" xfId="48" applyNumberFormat="1" applyFont="1" applyFill="1" applyBorder="1" applyAlignment="1">
      <alignment horizontal="right" vertical="center"/>
    </xf>
    <xf numFmtId="3" fontId="16" fillId="23" borderId="0" xfId="48" applyNumberFormat="1" applyFont="1" applyFill="1" applyAlignment="1">
      <alignment horizontal="left" vertical="center"/>
    </xf>
    <xf numFmtId="0" fontId="16" fillId="0" borderId="0" xfId="51" applyFont="1" applyAlignment="1">
      <alignment vertical="center"/>
    </xf>
    <xf numFmtId="0" fontId="28" fillId="23" borderId="0" xfId="48" applyFont="1" applyFill="1" applyAlignment="1">
      <alignment vertical="center"/>
    </xf>
    <xf numFmtId="44" fontId="23" fillId="23" borderId="0" xfId="48" applyNumberFormat="1" applyFont="1" applyFill="1" applyAlignment="1">
      <alignment vertical="center"/>
    </xf>
    <xf numFmtId="0" fontId="28" fillId="23" borderId="3" xfId="48" applyFont="1" applyFill="1" applyBorder="1" applyAlignment="1">
      <alignment vertical="center"/>
    </xf>
    <xf numFmtId="44" fontId="28" fillId="23" borderId="3" xfId="48" applyNumberFormat="1" applyFont="1" applyFill="1" applyBorder="1" applyAlignment="1">
      <alignment vertical="center"/>
    </xf>
    <xf numFmtId="2" fontId="16" fillId="0" borderId="0" xfId="0" applyNumberFormat="1" applyFont="1" applyBorder="1" applyAlignment="1">
      <alignment horizontal="left" vertical="top" wrapText="1"/>
    </xf>
    <xf numFmtId="0" fontId="16" fillId="0" borderId="0" xfId="0" applyFont="1" applyBorder="1" applyAlignment="1">
      <alignment vertical="top" wrapText="1"/>
    </xf>
    <xf numFmtId="4" fontId="16" fillId="22" borderId="0" xfId="0" applyNumberFormat="1" applyFont="1" applyFill="1" applyBorder="1" applyAlignment="1">
      <alignment horizontal="right" vertical="center" wrapText="1"/>
    </xf>
    <xf numFmtId="4" fontId="16" fillId="0" borderId="0" xfId="0" applyNumberFormat="1" applyFont="1" applyBorder="1" applyAlignment="1">
      <alignment horizontal="right" vertical="center" wrapText="1"/>
    </xf>
    <xf numFmtId="0" fontId="16" fillId="0" borderId="0" xfId="0" applyFont="1" applyAlignment="1">
      <alignment vertical="center"/>
    </xf>
    <xf numFmtId="0" fontId="17" fillId="0" borderId="0" xfId="0" applyFont="1" applyBorder="1" applyAlignment="1">
      <alignment vertical="center"/>
    </xf>
    <xf numFmtId="0" fontId="17" fillId="0" borderId="0" xfId="0" applyFont="1" applyAlignment="1">
      <alignment vertical="center"/>
    </xf>
    <xf numFmtId="0" fontId="16" fillId="0" borderId="0" xfId="51" applyFont="1" applyAlignment="1">
      <alignment vertical="center"/>
    </xf>
    <xf numFmtId="0" fontId="16" fillId="0" borderId="0" xfId="51" applyFont="1" applyAlignment="1">
      <alignment vertical="center"/>
    </xf>
    <xf numFmtId="0" fontId="16" fillId="23" borderId="0" xfId="48" applyFont="1" applyFill="1" applyAlignment="1">
      <alignment horizontal="left" vertical="center"/>
    </xf>
    <xf numFmtId="0" fontId="16" fillId="0" borderId="0" xfId="51" applyFont="1" applyAlignment="1">
      <alignment vertical="center"/>
    </xf>
    <xf numFmtId="0" fontId="23" fillId="23" borderId="0" xfId="51" applyFont="1" applyFill="1" applyAlignment="1">
      <alignment vertical="center"/>
    </xf>
    <xf numFmtId="0" fontId="23" fillId="0" borderId="0" xfId="51" applyFont="1" applyAlignment="1">
      <alignment vertical="center"/>
    </xf>
    <xf numFmtId="0" fontId="16" fillId="23" borderId="0" xfId="51" applyFont="1" applyFill="1" applyAlignment="1">
      <alignment vertical="top" wrapText="1"/>
    </xf>
    <xf numFmtId="0" fontId="16" fillId="23" borderId="0" xfId="51" applyFont="1" applyFill="1" applyAlignment="1">
      <alignment vertical="top"/>
    </xf>
    <xf numFmtId="0" fontId="16" fillId="0" borderId="0" xfId="0" applyFont="1" applyAlignment="1">
      <alignment vertical="center" wrapText="1"/>
    </xf>
    <xf numFmtId="0" fontId="16" fillId="0" borderId="0" xfId="51" applyFont="1" applyAlignment="1">
      <alignment vertical="center"/>
    </xf>
    <xf numFmtId="0" fontId="23" fillId="23" borderId="0" xfId="51" applyFont="1" applyFill="1" applyAlignment="1">
      <alignment vertical="center"/>
    </xf>
    <xf numFmtId="0" fontId="19" fillId="0" borderId="0" xfId="0" applyFont="1" applyAlignment="1">
      <alignment vertical="center"/>
    </xf>
    <xf numFmtId="0" fontId="18" fillId="24" borderId="3" xfId="48" applyFont="1" applyFill="1" applyBorder="1" applyAlignment="1">
      <alignment horizontal="left" vertical="center"/>
    </xf>
    <xf numFmtId="0" fontId="18" fillId="24" borderId="3" xfId="48" applyFont="1" applyFill="1" applyBorder="1" applyAlignment="1">
      <alignment vertical="center"/>
    </xf>
    <xf numFmtId="0" fontId="4" fillId="24" borderId="3" xfId="48" applyFont="1" applyFill="1" applyBorder="1" applyAlignment="1">
      <alignment vertical="center"/>
    </xf>
    <xf numFmtId="0" fontId="4" fillId="23" borderId="0" xfId="48" applyFont="1" applyFill="1" applyAlignment="1">
      <alignment vertical="center"/>
    </xf>
    <xf numFmtId="0" fontId="16" fillId="23" borderId="0" xfId="51" applyFont="1" applyFill="1" applyAlignment="1">
      <alignment vertical="center"/>
    </xf>
    <xf numFmtId="0" fontId="16" fillId="23" borderId="0" xfId="51" applyFont="1" applyFill="1" applyAlignment="1">
      <alignment horizontal="left" vertical="top" wrapText="1"/>
    </xf>
    <xf numFmtId="0" fontId="31" fillId="23" borderId="0" xfId="48" applyFont="1" applyFill="1" applyAlignment="1" applyProtection="1">
      <alignment horizontal="left" vertical="center"/>
      <protection locked="0"/>
    </xf>
    <xf numFmtId="0" fontId="31" fillId="0" borderId="0" xfId="51" applyFont="1" applyAlignment="1">
      <alignment vertical="center"/>
    </xf>
    <xf numFmtId="0" fontId="37" fillId="0" borderId="0" xfId="51" applyFont="1" applyAlignment="1">
      <alignment horizontal="left" vertical="center"/>
    </xf>
    <xf numFmtId="0" fontId="31" fillId="0" borderId="0" xfId="51" applyFont="1" applyAlignment="1">
      <alignment horizontal="left" vertical="center"/>
    </xf>
    <xf numFmtId="0" fontId="31" fillId="0" borderId="0" xfId="0" applyFont="1" applyAlignment="1">
      <alignment vertical="center"/>
    </xf>
    <xf numFmtId="0" fontId="16" fillId="0" borderId="0" xfId="51" applyFont="1" applyAlignment="1">
      <alignment vertical="center"/>
    </xf>
    <xf numFmtId="0" fontId="16" fillId="0" borderId="0" xfId="0" applyFont="1" applyBorder="1" applyAlignment="1">
      <alignment vertical="center" wrapText="1"/>
    </xf>
    <xf numFmtId="0" fontId="23" fillId="23" borderId="0" xfId="0" applyFont="1" applyFill="1" applyAlignment="1">
      <alignment horizontal="left" vertical="top"/>
    </xf>
    <xf numFmtId="0" fontId="16" fillId="0" borderId="0" xfId="0" applyFont="1" applyAlignment="1">
      <alignment vertical="top"/>
    </xf>
    <xf numFmtId="0" fontId="23" fillId="23" borderId="0" xfId="0" applyFont="1" applyFill="1" applyAlignment="1">
      <alignment horizontal="left" vertical="top" wrapText="1"/>
    </xf>
    <xf numFmtId="0" fontId="16" fillId="0" borderId="0" xfId="0" applyFont="1" applyAlignment="1">
      <alignment vertical="top" wrapText="1"/>
    </xf>
    <xf numFmtId="0" fontId="16" fillId="23" borderId="0" xfId="48" applyFont="1" applyFill="1" applyAlignment="1">
      <alignment horizontal="left" vertical="center"/>
    </xf>
    <xf numFmtId="0" fontId="16" fillId="0" borderId="0" xfId="51" applyFont="1" applyAlignment="1">
      <alignment vertical="center"/>
    </xf>
    <xf numFmtId="0" fontId="16" fillId="23" borderId="0" xfId="51" applyFont="1" applyFill="1" applyAlignment="1">
      <alignment vertical="center"/>
    </xf>
    <xf numFmtId="0" fontId="19" fillId="0" borderId="0" xfId="0" applyFont="1" applyAlignment="1">
      <alignment vertical="center"/>
    </xf>
    <xf numFmtId="0" fontId="16" fillId="23" borderId="0" xfId="51" applyFont="1" applyFill="1" applyAlignment="1">
      <alignment horizontal="left" vertical="top" wrapText="1"/>
    </xf>
    <xf numFmtId="0" fontId="16" fillId="23" borderId="0" xfId="51" applyFont="1" applyFill="1" applyAlignment="1">
      <alignment horizontal="left" vertical="top"/>
    </xf>
    <xf numFmtId="0" fontId="16" fillId="0" borderId="0" xfId="46" applyNumberFormat="1" applyFont="1" applyBorder="1" applyAlignment="1">
      <alignment horizontal="left" vertical="top" wrapText="1"/>
    </xf>
    <xf numFmtId="0" fontId="0" fillId="0" borderId="0" xfId="0" applyAlignment="1">
      <alignment vertical="center"/>
    </xf>
    <xf numFmtId="49" fontId="18" fillId="23" borderId="4" xfId="48" applyNumberFormat="1" applyFont="1" applyFill="1" applyBorder="1" applyAlignment="1" applyProtection="1">
      <alignment horizontal="left" vertical="center"/>
      <protection locked="0"/>
    </xf>
    <xf numFmtId="49" fontId="18" fillId="23" borderId="5" xfId="48" applyNumberFormat="1" applyFont="1" applyFill="1" applyBorder="1" applyAlignment="1" applyProtection="1">
      <alignment horizontal="left" vertical="center"/>
      <protection locked="0"/>
    </xf>
    <xf numFmtId="3" fontId="16" fillId="23" borderId="4" xfId="48" applyNumberFormat="1" applyFont="1" applyFill="1" applyBorder="1" applyAlignment="1" applyProtection="1">
      <alignment horizontal="left" vertical="center" wrapText="1"/>
      <protection locked="0"/>
    </xf>
    <xf numFmtId="3" fontId="16" fillId="23" borderId="0" xfId="48" applyNumberFormat="1" applyFont="1" applyFill="1" applyBorder="1" applyAlignment="1" applyProtection="1">
      <alignment horizontal="left" vertical="center" wrapText="1"/>
      <protection locked="0"/>
    </xf>
    <xf numFmtId="3" fontId="16" fillId="23" borderId="5" xfId="48" applyNumberFormat="1" applyFont="1" applyFill="1" applyBorder="1" applyAlignment="1" applyProtection="1">
      <alignment horizontal="left" vertical="center" wrapText="1"/>
      <protection locked="0"/>
    </xf>
    <xf numFmtId="49" fontId="15" fillId="23" borderId="4" xfId="48" applyNumberFormat="1" applyFont="1" applyFill="1" applyBorder="1" applyAlignment="1">
      <alignment horizontal="left" vertical="center"/>
    </xf>
    <xf numFmtId="49" fontId="15" fillId="23" borderId="5" xfId="48" applyNumberFormat="1" applyFont="1" applyFill="1" applyBorder="1" applyAlignment="1">
      <alignment horizontal="left" vertical="center"/>
    </xf>
    <xf numFmtId="49" fontId="15" fillId="0" borderId="4" xfId="48" applyNumberFormat="1" applyFont="1" applyBorder="1" applyAlignment="1">
      <alignment horizontal="left" vertical="center"/>
    </xf>
    <xf numFmtId="49" fontId="15" fillId="0" borderId="5" xfId="48" applyNumberFormat="1" applyFont="1" applyBorder="1" applyAlignment="1">
      <alignment horizontal="left" vertical="center"/>
    </xf>
    <xf numFmtId="0" fontId="23" fillId="0" borderId="0" xfId="48" applyFont="1" applyFill="1" applyBorder="1" applyAlignment="1">
      <alignment horizontal="left" vertical="center" wrapText="1"/>
    </xf>
    <xf numFmtId="0" fontId="19" fillId="0" borderId="0" xfId="51" applyAlignment="1">
      <alignment vertical="center" wrapText="1"/>
    </xf>
    <xf numFmtId="0" fontId="40" fillId="0" borderId="0" xfId="48" applyFont="1" applyFill="1" applyAlignment="1">
      <alignment horizontal="left" vertical="center"/>
    </xf>
    <xf numFmtId="0" fontId="23" fillId="22" borderId="0" xfId="48" applyFont="1" applyFill="1" applyAlignment="1">
      <alignment horizontal="left" vertical="center"/>
    </xf>
    <xf numFmtId="0" fontId="19" fillId="0" borderId="0" xfId="0" applyFont="1" applyAlignment="1">
      <alignment vertical="top" wrapText="1"/>
    </xf>
    <xf numFmtId="49" fontId="17" fillId="22" borderId="4" xfId="48" applyNumberFormat="1" applyFont="1" applyFill="1" applyBorder="1" applyAlignment="1">
      <alignment horizontal="right" vertical="center"/>
    </xf>
    <xf numFmtId="49" fontId="17" fillId="0" borderId="4" xfId="48" applyNumberFormat="1" applyFont="1" applyFill="1" applyBorder="1" applyAlignment="1">
      <alignment horizontal="right" vertical="center"/>
    </xf>
    <xf numFmtId="49" fontId="17" fillId="0" borderId="4" xfId="48" applyNumberFormat="1" applyFont="1" applyBorder="1" applyAlignment="1">
      <alignment horizontal="right" vertical="center"/>
    </xf>
    <xf numFmtId="0" fontId="40" fillId="0" borderId="0" xfId="51" applyFont="1" applyFill="1" applyAlignment="1">
      <alignment horizontal="left" vertical="center"/>
    </xf>
    <xf numFmtId="0" fontId="36" fillId="0" borderId="0" xfId="51" applyFont="1" applyFill="1" applyAlignment="1">
      <alignment horizontal="left" vertical="center"/>
    </xf>
    <xf numFmtId="0" fontId="37" fillId="22" borderId="0" xfId="48" applyFont="1" applyFill="1" applyAlignment="1">
      <alignment horizontal="left" vertical="center"/>
    </xf>
    <xf numFmtId="3" fontId="16" fillId="0" borderId="0" xfId="48" applyNumberFormat="1" applyFont="1" applyBorder="1" applyAlignment="1">
      <alignment horizontal="left" vertical="center"/>
    </xf>
    <xf numFmtId="0" fontId="19" fillId="0" borderId="0" xfId="51" applyAlignment="1">
      <alignment vertical="center"/>
    </xf>
    <xf numFmtId="49" fontId="15" fillId="0" borderId="4" xfId="48" applyNumberFormat="1" applyFont="1" applyFill="1" applyBorder="1" applyAlignment="1">
      <alignment horizontal="left" vertical="center"/>
    </xf>
    <xf numFmtId="0" fontId="19" fillId="0" borderId="4" xfId="51" applyBorder="1" applyAlignment="1">
      <alignment vertical="center"/>
    </xf>
    <xf numFmtId="49" fontId="15" fillId="0" borderId="5" xfId="48" applyNumberFormat="1" applyFont="1" applyFill="1" applyBorder="1" applyAlignment="1">
      <alignment horizontal="left" vertical="center"/>
    </xf>
    <xf numFmtId="0" fontId="19" fillId="0" borderId="5" xfId="51" applyBorder="1" applyAlignment="1">
      <alignment vertical="center"/>
    </xf>
    <xf numFmtId="0" fontId="17" fillId="0" borderId="4" xfId="49" applyFont="1" applyFill="1" applyBorder="1" applyAlignment="1">
      <alignment horizontal="left" vertical="center"/>
    </xf>
    <xf numFmtId="0" fontId="17" fillId="0" borderId="0" xfId="49" applyFont="1" applyFill="1" applyBorder="1" applyAlignment="1">
      <alignment horizontal="left" vertical="center"/>
    </xf>
    <xf numFmtId="9" fontId="17" fillId="22" borderId="4" xfId="49" applyNumberFormat="1" applyFont="1" applyFill="1" applyBorder="1" applyAlignment="1">
      <alignment horizontal="right" vertical="center"/>
    </xf>
    <xf numFmtId="9" fontId="17" fillId="22" borderId="0" xfId="49" applyNumberFormat="1" applyFont="1" applyFill="1" applyBorder="1" applyAlignment="1">
      <alignment horizontal="right" vertical="center"/>
    </xf>
    <xf numFmtId="9" fontId="16" fillId="0" borderId="4" xfId="49" applyNumberFormat="1" applyFont="1" applyFill="1" applyBorder="1" applyAlignment="1">
      <alignment horizontal="right" vertical="center"/>
    </xf>
    <xf numFmtId="9" fontId="16" fillId="0" borderId="0" xfId="49" applyNumberFormat="1" applyFont="1" applyFill="1" applyBorder="1" applyAlignment="1">
      <alignment horizontal="right" vertical="center"/>
    </xf>
    <xf numFmtId="0" fontId="17" fillId="22" borderId="0" xfId="49" applyFont="1" applyFill="1" applyBorder="1" applyAlignment="1">
      <alignment horizontal="right" vertical="center"/>
    </xf>
    <xf numFmtId="0" fontId="16" fillId="0" borderId="0" xfId="49" applyFont="1" applyFill="1" applyBorder="1" applyAlignment="1">
      <alignment horizontal="right" vertical="center"/>
    </xf>
    <xf numFmtId="0" fontId="17" fillId="0" borderId="0" xfId="0" applyFont="1" applyBorder="1" applyAlignment="1">
      <alignment horizontal="left" vertical="center" wrapText="1"/>
    </xf>
  </cellXfs>
  <cellStyles count="59">
    <cellStyle name="Dezimal 2" xfId="1"/>
    <cellStyle name="Dezimal 3" xfId="2"/>
    <cellStyle name="Dezimal 3 2" xfId="3"/>
    <cellStyle name="Dezimal 4" xfId="50"/>
    <cellStyle name="Prozent 2" xfId="4"/>
    <cellStyle name="Prozent 3" xfId="58"/>
    <cellStyle name="SAPBEXaggData" xfId="5"/>
    <cellStyle name="SAPBEXaggDataEmph" xfId="6"/>
    <cellStyle name="SAPBEXaggItem" xfId="7"/>
    <cellStyle name="SAPBEXaggItemX" xfId="8"/>
    <cellStyle name="SAPBEXchaText" xfId="9"/>
    <cellStyle name="SAPBEXexcBad7" xfId="10"/>
    <cellStyle name="SAPBEXexcBad8" xfId="11"/>
    <cellStyle name="SAPBEXexcBad9" xfId="12"/>
    <cellStyle name="SAPBEXexcCritical4" xfId="13"/>
    <cellStyle name="SAPBEXexcCritical5" xfId="14"/>
    <cellStyle name="SAPBEXexcCritical6" xfId="15"/>
    <cellStyle name="SAPBEXexcGood1" xfId="16"/>
    <cellStyle name="SAPBEXexcGood2" xfId="17"/>
    <cellStyle name="SAPBEXexcGood3" xfId="18"/>
    <cellStyle name="SAPBEXfilterDrill" xfId="19"/>
    <cellStyle name="SAPBEXfilterItem" xfId="20"/>
    <cellStyle name="SAPBEXfilterText" xfId="21"/>
    <cellStyle name="SAPBEXformats" xfId="22"/>
    <cellStyle name="SAPBEXheaderItem" xfId="23"/>
    <cellStyle name="SAPBEXheaderText" xfId="24"/>
    <cellStyle name="SAPBEXHLevel0" xfId="25"/>
    <cellStyle name="SAPBEXHLevel0X" xfId="26"/>
    <cellStyle name="SAPBEXHLevel1" xfId="27"/>
    <cellStyle name="SAPBEXHLevel1X" xfId="28"/>
    <cellStyle name="SAPBEXHLevel2" xfId="29"/>
    <cellStyle name="SAPBEXHLevel2X" xfId="30"/>
    <cellStyle name="SAPBEXHLevel3" xfId="31"/>
    <cellStyle name="SAPBEXHLevel3X" xfId="32"/>
    <cellStyle name="SAPBEXresData" xfId="33"/>
    <cellStyle name="SAPBEXresDataEmph" xfId="34"/>
    <cellStyle name="SAPBEXresItem" xfId="35"/>
    <cellStyle name="SAPBEXresItemX" xfId="36"/>
    <cellStyle name="SAPBEXstdData" xfId="37"/>
    <cellStyle name="SAPBEXstdDataEmph" xfId="38"/>
    <cellStyle name="SAPBEXstdItem" xfId="39"/>
    <cellStyle name="SAPBEXstdItemX" xfId="40"/>
    <cellStyle name="SAPBEXtitle" xfId="41"/>
    <cellStyle name="SAPBEXundefined" xfId="42"/>
    <cellStyle name="Standard" xfId="0" builtinId="0"/>
    <cellStyle name="Standard 10" xfId="56"/>
    <cellStyle name="Standard 11" xfId="57"/>
    <cellStyle name="Standard 2" xfId="43"/>
    <cellStyle name="Standard 2 2" xfId="44"/>
    <cellStyle name="Standard 2 3" xfId="51"/>
    <cellStyle name="Standard 3" xfId="45"/>
    <cellStyle name="Standard 3 2" xfId="46"/>
    <cellStyle name="Standard 4" xfId="47"/>
    <cellStyle name="Standard 5" xfId="48"/>
    <cellStyle name="Standard 6" xfId="52"/>
    <cellStyle name="Standard 7" xfId="53"/>
    <cellStyle name="Standard 8" xfId="54"/>
    <cellStyle name="Standard 9" xfId="55"/>
    <cellStyle name="Standard_Auszug_aus_KantonalerGliederung_Anlagespiegel 2" xfId="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b.LAN\AppData\Local\Microsoft\Windows\Temporary%20Internet%20Files\Content.Outlook\QMBH6XSU\8907_Wettswil_Geldflussrechnung_13031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Gemeindefinanzen/03_Projekte/Neue_Rechnungslegung/Kontenrahmen/Gemeinden/Kontenplan_Gemeinden_ZH/HRM2_Muster-Kontenplan_Gemeinden_IR_FV_Z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Gemeindefinanzen\03_Projekte\Neue_Rechnungslegung\Kontenrahmen\Gemeinden\Kontenplan_Gemeinden_ZH\HRM2_Muster-Kontenplan_Gemeinden_IR_FV_Z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emeindegesetz.zh.ch/Gemeindefinanzen/03_Projekte/Neue_Rechnungslegung/Handbuch_Gemeindehaushalt_Entwurf/B_01_Jahresrechnung/04_Geldflussrechnung/HRM2_ZH_Geldflussrechnung_130206_Vorla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emeindefinanzen/03_Projekte/Neue_Rechnungslegung/Handbuch_Gemeindehaushalt/C_13_Finanzkennzahlen/04_Geldflussrechnung/HRM2_ZH_Geldflussrechnung_130206_Vorlag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emeindefinanzen/03_Projekte/Neue_Rechnungslegung/Handbuch_Gemeindehaushalt_Entwurf/B_01_Jahresrechnung/04_Geldflussrechnung/HRM2_ZH_Geldflussrechnung_130206_Vorlag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Gemeindefinanzen\03_Projekte\Neue_Rechnungslegung\Handbuch_Gemeindehaushalt\B_01_Jahresrechnung\04_Geldflussrechnung\HRM2_ZH_Geldflussrechnung_130206_Vorlag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gemeindegesetz.zh.ch/Gemeindefinanzen/03_Projekte/Neue_Rechnungslegung/Kontenrahmen/Gemeinden/Kontenplan_Gemeinden_ZH/HRM2_Muster-Kontenplan_Gemeinden_ER_ZH_pro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emeindefinanzen/03_Projekte/Neue_Rechnungslegung/Kontenrahmen/Gemeinden/Kontenplan_Gemeinden_ZH/HRM2_Muster-Kontenplan_Gemeinden_ER_ZH_prov.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Gemeindefinanzen\03_Projekte\Neue_Rechnungslegung\Kontenrahmen\Gemeinden\Kontenplan_Gemeinden_ZH\HRM2_Muster-Kontenplan_Gemeinden_ER_ZH_prov.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gemeindegesetz.zh.ch/Gemeindefinanzen/03_Projekte/Neue_Rechnungslegung/Kontenrahmen/Gemeinden/Kontenplan_Gemeinden_ZH/HRM2_Muster-Kontenplan_Gemeinden_IR_FV_Z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 val="Bilanz"/>
      <sheetName val="ER"/>
      <sheetName val="IR"/>
    </sheetNames>
    <sheetDataSet>
      <sheetData sheetId="0"/>
      <sheetData sheetId="1">
        <row r="1">
          <cell r="E1" t="str">
            <v>BuchSaldo</v>
          </cell>
          <cell r="F1" t="str">
            <v>Anf.bestand</v>
          </cell>
        </row>
        <row r="2">
          <cell r="F2">
            <v>68466214.370000005</v>
          </cell>
        </row>
        <row r="3">
          <cell r="F3">
            <v>68466214.370000005</v>
          </cell>
        </row>
        <row r="4">
          <cell r="F4">
            <v>0</v>
          </cell>
        </row>
        <row r="23">
          <cell r="F23" t="str">
            <v>Anf.bestand</v>
          </cell>
        </row>
        <row r="24">
          <cell r="F24">
            <v>5478.4</v>
          </cell>
        </row>
        <row r="25">
          <cell r="F25">
            <v>6061980.6100000003</v>
          </cell>
        </row>
        <row r="26">
          <cell r="F26">
            <v>1341824.67</v>
          </cell>
        </row>
        <row r="27">
          <cell r="F27">
            <v>1785854.15</v>
          </cell>
        </row>
        <row r="28">
          <cell r="F28">
            <v>699162.54</v>
          </cell>
        </row>
        <row r="29">
          <cell r="F29">
            <v>484661.08</v>
          </cell>
        </row>
        <row r="31">
          <cell r="F31">
            <v>514529.45</v>
          </cell>
        </row>
        <row r="32">
          <cell r="F32">
            <v>5788.45</v>
          </cell>
        </row>
        <row r="33">
          <cell r="F33">
            <v>903.25</v>
          </cell>
        </row>
        <row r="34">
          <cell r="F34">
            <v>232420.9</v>
          </cell>
        </row>
        <row r="36">
          <cell r="F36">
            <v>14059.91</v>
          </cell>
        </row>
        <row r="37">
          <cell r="F37">
            <v>500000</v>
          </cell>
        </row>
        <row r="38">
          <cell r="F38">
            <v>332500</v>
          </cell>
        </row>
        <row r="39">
          <cell r="F39">
            <v>100000</v>
          </cell>
        </row>
        <row r="40">
          <cell r="F40">
            <v>20057155</v>
          </cell>
        </row>
        <row r="41">
          <cell r="F41">
            <v>2873000</v>
          </cell>
        </row>
        <row r="43">
          <cell r="F43">
            <v>824181.95</v>
          </cell>
        </row>
        <row r="44">
          <cell r="F44">
            <v>2139228.61</v>
          </cell>
        </row>
        <row r="45">
          <cell r="F45">
            <v>244069.19</v>
          </cell>
        </row>
        <row r="46">
          <cell r="F46">
            <v>19443161.890000001</v>
          </cell>
        </row>
        <row r="47">
          <cell r="F47">
            <v>4373155.58</v>
          </cell>
        </row>
        <row r="48">
          <cell r="F48">
            <v>170135.53</v>
          </cell>
        </row>
        <row r="49">
          <cell r="F49">
            <v>206002.09</v>
          </cell>
        </row>
        <row r="50">
          <cell r="F50">
            <v>220.86</v>
          </cell>
        </row>
        <row r="51">
          <cell r="F51">
            <v>4525.6400000000003</v>
          </cell>
        </row>
        <row r="52">
          <cell r="F52">
            <v>14625</v>
          </cell>
        </row>
        <row r="53">
          <cell r="F53">
            <v>5120884.8099999996</v>
          </cell>
        </row>
        <row r="54">
          <cell r="F54">
            <v>916704.81</v>
          </cell>
        </row>
        <row r="56">
          <cell r="F56">
            <v>2590266.9500000002</v>
          </cell>
        </row>
        <row r="57">
          <cell r="F57">
            <v>2029120.83</v>
          </cell>
        </row>
        <row r="58">
          <cell r="F58">
            <v>2668.55</v>
          </cell>
        </row>
        <row r="59">
          <cell r="F59">
            <v>13331.45</v>
          </cell>
        </row>
        <row r="60">
          <cell r="F60">
            <v>2242499.9</v>
          </cell>
        </row>
        <row r="61">
          <cell r="F61">
            <v>2100</v>
          </cell>
        </row>
        <row r="62">
          <cell r="F62">
            <v>50</v>
          </cell>
        </row>
        <row r="63">
          <cell r="F63">
            <v>18280</v>
          </cell>
        </row>
        <row r="64">
          <cell r="F64">
            <v>103705.45</v>
          </cell>
        </row>
        <row r="65">
          <cell r="F65">
            <v>9428.35</v>
          </cell>
        </row>
        <row r="67">
          <cell r="F67">
            <v>200000</v>
          </cell>
        </row>
        <row r="68">
          <cell r="F68">
            <v>516900</v>
          </cell>
        </row>
        <row r="70">
          <cell r="F70">
            <v>867000</v>
          </cell>
        </row>
        <row r="71">
          <cell r="F71">
            <v>6000000</v>
          </cell>
        </row>
        <row r="72">
          <cell r="F72">
            <v>8316565.0099999998</v>
          </cell>
        </row>
        <row r="73">
          <cell r="F73">
            <v>190000</v>
          </cell>
        </row>
        <row r="74">
          <cell r="F74">
            <v>429682.5</v>
          </cell>
        </row>
        <row r="75">
          <cell r="F75">
            <v>2137530.61</v>
          </cell>
        </row>
        <row r="76">
          <cell r="F76">
            <v>6046.3</v>
          </cell>
        </row>
        <row r="77">
          <cell r="F77">
            <v>300955.7</v>
          </cell>
        </row>
        <row r="78">
          <cell r="F78">
            <v>12781290.949999999</v>
          </cell>
        </row>
        <row r="79">
          <cell r="F79">
            <v>6176682.4000000004</v>
          </cell>
        </row>
        <row r="80">
          <cell r="F80">
            <v>23532109.420000002</v>
          </cell>
        </row>
      </sheetData>
      <sheetData sheetId="2">
        <row r="6">
          <cell r="H6">
            <v>1435655.4299999997</v>
          </cell>
        </row>
      </sheetData>
      <sheetData sheetId="3"/>
      <sheetData sheetId="4">
        <row r="3">
          <cell r="A3" t="str">
            <v>SG</v>
          </cell>
        </row>
      </sheetData>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cell r="L6" t="str">
            <v>Sachanlagen des Finanzvermögens, Ausgaben</v>
          </cell>
          <cell r="M6" t="str">
            <v>Ausgaben, die zur Veränderung der Sachanlagen des Finanzvermögens führen, inkl. Übertragungen aus dem Verwaltungsvermögen.</v>
          </cell>
        </row>
        <row r="7">
          <cell r="I7">
            <v>70</v>
          </cell>
          <cell r="J7">
            <v>70</v>
          </cell>
          <cell r="K7"/>
          <cell r="L7" t="str">
            <v>Investitionen in Sachanlagen</v>
          </cell>
        </row>
        <row r="8">
          <cell r="I8">
            <v>700</v>
          </cell>
          <cell r="J8">
            <v>700</v>
          </cell>
          <cell r="K8"/>
          <cell r="L8" t="str">
            <v>Grundstücke</v>
          </cell>
        </row>
        <row r="9">
          <cell r="I9">
            <v>7000</v>
          </cell>
          <cell r="J9">
            <v>7000</v>
          </cell>
          <cell r="K9"/>
          <cell r="L9" t="str">
            <v>Investitionen in Grundstücke</v>
          </cell>
          <cell r="M9" t="str">
            <v>Kauf oder Erschliessung von nicht überbauten Grundstücken des Finanzvermögens.</v>
          </cell>
        </row>
        <row r="10">
          <cell r="I10">
            <v>700000</v>
          </cell>
          <cell r="J10"/>
          <cell r="K10" t="str">
            <v>7000.00</v>
          </cell>
          <cell r="L10" t="str">
            <v>Investitionen in Grundstücke</v>
          </cell>
        </row>
        <row r="11">
          <cell r="I11">
            <v>704</v>
          </cell>
          <cell r="J11">
            <v>704</v>
          </cell>
          <cell r="K11"/>
          <cell r="L11" t="str">
            <v>Gebäude</v>
          </cell>
        </row>
        <row r="12">
          <cell r="I12">
            <v>7040</v>
          </cell>
          <cell r="J12">
            <v>7040</v>
          </cell>
          <cell r="K12"/>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cell r="K13" t="str">
            <v>7040.00</v>
          </cell>
          <cell r="L13" t="str">
            <v>Investitionen in Gebäude / Hochbauten</v>
          </cell>
        </row>
        <row r="14">
          <cell r="I14">
            <v>706</v>
          </cell>
          <cell r="J14">
            <v>706</v>
          </cell>
          <cell r="K14"/>
          <cell r="L14" t="str">
            <v>Mobilien</v>
          </cell>
        </row>
        <row r="15">
          <cell r="I15">
            <v>7060</v>
          </cell>
          <cell r="J15">
            <v>7060</v>
          </cell>
          <cell r="K15"/>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cell r="K16" t="str">
            <v>7060.00</v>
          </cell>
          <cell r="L16" t="str">
            <v>Investitionen in Mobilien</v>
          </cell>
        </row>
        <row r="17">
          <cell r="I17">
            <v>709</v>
          </cell>
          <cell r="J17">
            <v>709</v>
          </cell>
          <cell r="K17"/>
          <cell r="L17" t="str">
            <v>Übrige Sachanlagen</v>
          </cell>
        </row>
        <row r="18">
          <cell r="I18">
            <v>7090</v>
          </cell>
          <cell r="J18">
            <v>7090</v>
          </cell>
          <cell r="K18"/>
          <cell r="L18" t="str">
            <v>Investitionen in übrige Sachanlagen</v>
          </cell>
          <cell r="M18" t="str">
            <v>Investitionen in Sachanlagen des Finanzvermögens, die nicht den Sachgruppen 700 - 706 zugeordnet werden können.</v>
          </cell>
        </row>
        <row r="19">
          <cell r="I19">
            <v>709000</v>
          </cell>
          <cell r="J19"/>
          <cell r="K19" t="str">
            <v>7090.00</v>
          </cell>
          <cell r="L19" t="str">
            <v>Investitionen in übrige Sachanlagen</v>
          </cell>
        </row>
        <row r="20">
          <cell r="I20">
            <v>72</v>
          </cell>
          <cell r="J20">
            <v>72</v>
          </cell>
          <cell r="K20"/>
          <cell r="L20" t="str">
            <v>Erwerbs- und Verkaufsnebenkosten von Sachanlagen</v>
          </cell>
        </row>
        <row r="21">
          <cell r="I21">
            <v>720</v>
          </cell>
          <cell r="J21">
            <v>720</v>
          </cell>
          <cell r="K21"/>
          <cell r="L21" t="str">
            <v>Grundstücke</v>
          </cell>
        </row>
        <row r="22">
          <cell r="I22">
            <v>7200</v>
          </cell>
          <cell r="J22">
            <v>7200</v>
          </cell>
          <cell r="K22"/>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cell r="K23" t="str">
            <v>7200.00</v>
          </cell>
          <cell r="L23" t="str">
            <v>Erwerbs- und Verkaufsnebenkosten von Grundstücken (liquiditätswirksam)</v>
          </cell>
        </row>
        <row r="24">
          <cell r="I24">
            <v>7201</v>
          </cell>
          <cell r="J24">
            <v>7201</v>
          </cell>
          <cell r="K24"/>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cell r="K25" t="str">
            <v>7201.00</v>
          </cell>
          <cell r="L25" t="str">
            <v>Erwerbs- und Verkaufsnebenkosten von Grundstücken (nicht liquiditätswirksam)</v>
          </cell>
        </row>
        <row r="26">
          <cell r="I26">
            <v>724</v>
          </cell>
          <cell r="J26">
            <v>724</v>
          </cell>
          <cell r="K26"/>
          <cell r="L26" t="str">
            <v>Gebäude</v>
          </cell>
        </row>
        <row r="27">
          <cell r="I27">
            <v>7240</v>
          </cell>
          <cell r="J27">
            <v>7240</v>
          </cell>
          <cell r="K27"/>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cell r="K28" t="str">
            <v>7240.00</v>
          </cell>
          <cell r="L28" t="str">
            <v>Erwerbs- und Verkaufsnebenkosten von Gebäuden / Hochbauten (liquiditätswirksam)</v>
          </cell>
        </row>
        <row r="29">
          <cell r="I29">
            <v>7241</v>
          </cell>
          <cell r="J29">
            <v>7241</v>
          </cell>
          <cell r="K29"/>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cell r="K30" t="str">
            <v>7241.00</v>
          </cell>
          <cell r="L30" t="str">
            <v>Erwerbs- und Verkaufsnebenkosten von Gebäuden / Hochbauten (nicht liquiditätswirksam)</v>
          </cell>
        </row>
        <row r="31">
          <cell r="I31">
            <v>726</v>
          </cell>
          <cell r="J31">
            <v>726</v>
          </cell>
          <cell r="K31"/>
          <cell r="L31" t="str">
            <v>Mobilien</v>
          </cell>
        </row>
        <row r="32">
          <cell r="I32">
            <v>7260</v>
          </cell>
          <cell r="J32">
            <v>7260</v>
          </cell>
          <cell r="K32"/>
          <cell r="L32" t="str">
            <v>Erwerbs- und Verkaufsnebenkosten von Mobilien (liquiditätswirksam)</v>
          </cell>
          <cell r="M32" t="str">
            <v>Übernahme von liquiditätswirksamen Kosten im Zusammenhang mit dem Erwerb oder Verkauf von Mobilien.</v>
          </cell>
        </row>
        <row r="33">
          <cell r="I33">
            <v>726000</v>
          </cell>
          <cell r="J33"/>
          <cell r="K33" t="str">
            <v>7260.00</v>
          </cell>
          <cell r="L33" t="str">
            <v>Erwerbs- und Verkaufsnebenkosten von Mobilien (liquiditätswirksam)</v>
          </cell>
        </row>
        <row r="34">
          <cell r="I34">
            <v>7261</v>
          </cell>
          <cell r="J34">
            <v>7261</v>
          </cell>
          <cell r="K34"/>
          <cell r="L34" t="str">
            <v>Erwerbs- und Verkaufsnebenkosten von Mobilien (nicht liquiditätswirksam)</v>
          </cell>
          <cell r="M34" t="str">
            <v>Übernahme von nicht liquiditätswirksamen Kosten im Zusammenhang mit dem Erwerb oder Verkauf von Mobilien.</v>
          </cell>
        </row>
        <row r="35">
          <cell r="I35">
            <v>726100</v>
          </cell>
          <cell r="J35"/>
          <cell r="K35" t="str">
            <v>7261.00</v>
          </cell>
          <cell r="L35" t="str">
            <v>Erwerbs- und Verkaufsnebenkosten von Mobilien (nicht liquiditätswirksam)</v>
          </cell>
        </row>
        <row r="36">
          <cell r="I36">
            <v>729</v>
          </cell>
          <cell r="J36">
            <v>729</v>
          </cell>
          <cell r="K36"/>
          <cell r="L36" t="str">
            <v>Übrige Sachanlagen</v>
          </cell>
        </row>
        <row r="37">
          <cell r="I37">
            <v>7290</v>
          </cell>
          <cell r="J37">
            <v>7290</v>
          </cell>
          <cell r="K37"/>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cell r="K38" t="str">
            <v>7290.00</v>
          </cell>
          <cell r="L38" t="str">
            <v>Erwerbs- und Verkaufsnebenkosten von übrigen Sachanlagen (liquiditätswirksam)</v>
          </cell>
        </row>
        <row r="39">
          <cell r="I39">
            <v>7291</v>
          </cell>
          <cell r="J39">
            <v>7291</v>
          </cell>
          <cell r="K39"/>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cell r="K40" t="str">
            <v>7291.00</v>
          </cell>
          <cell r="L40" t="str">
            <v>Erwerbs- und Verkaufsnebenkosten von übrigen Sachanlagen (nicht liquiditätswirksam)</v>
          </cell>
        </row>
        <row r="41">
          <cell r="I41">
            <v>75</v>
          </cell>
          <cell r="J41">
            <v>75</v>
          </cell>
          <cell r="K41"/>
          <cell r="L41" t="str">
            <v>Übertragung von Sachanlagen aus dem Verwaltungsvermögen</v>
          </cell>
        </row>
        <row r="42">
          <cell r="I42">
            <v>750</v>
          </cell>
          <cell r="J42">
            <v>750</v>
          </cell>
          <cell r="K42"/>
          <cell r="L42" t="str">
            <v>Grundstücke</v>
          </cell>
        </row>
        <row r="43">
          <cell r="I43">
            <v>7500</v>
          </cell>
          <cell r="J43">
            <v>7500</v>
          </cell>
          <cell r="K43"/>
          <cell r="L43" t="str">
            <v>Übertragung von Grundstücken aus dem Verwaltungsvermögen</v>
          </cell>
          <cell r="M43" t="str">
            <v>Übertragung von unüberbauten Grundstücken aus dem Verwaltungsvermögen. Gegenbuchung in Sachgruppe 600.</v>
          </cell>
        </row>
        <row r="44">
          <cell r="I44">
            <v>750000</v>
          </cell>
          <cell r="J44"/>
          <cell r="K44" t="str">
            <v>7500.00</v>
          </cell>
          <cell r="L44" t="str">
            <v>Übertragung von Grundstücken aus dem Verwaltungsvermögen</v>
          </cell>
        </row>
        <row r="45">
          <cell r="I45">
            <v>754</v>
          </cell>
          <cell r="J45">
            <v>754</v>
          </cell>
          <cell r="K45"/>
          <cell r="L45" t="str">
            <v>Gebäude</v>
          </cell>
        </row>
        <row r="46">
          <cell r="I46">
            <v>7540</v>
          </cell>
          <cell r="J46">
            <v>7540</v>
          </cell>
          <cell r="K46"/>
          <cell r="L46" t="str">
            <v>Übertragung von Gebäuden / Hochbauten aus dem Verwaltungsvermögen</v>
          </cell>
          <cell r="M46" t="str">
            <v>Übertragung von Gebäuden / Hochbauten aus dem Verwaltungsvermögen. Gegenbuchung in Sachgruppe 604.</v>
          </cell>
        </row>
        <row r="47">
          <cell r="I47">
            <v>754000</v>
          </cell>
          <cell r="J47"/>
          <cell r="K47" t="str">
            <v>7540.00</v>
          </cell>
          <cell r="L47" t="str">
            <v>Übertragung von Gebäuden / Hochbauten aus dem Verwaltungsvermögen</v>
          </cell>
        </row>
        <row r="48">
          <cell r="I48">
            <v>756</v>
          </cell>
          <cell r="J48">
            <v>756</v>
          </cell>
          <cell r="K48"/>
          <cell r="L48" t="str">
            <v>Mobilien</v>
          </cell>
        </row>
        <row r="49">
          <cell r="I49">
            <v>7560</v>
          </cell>
          <cell r="J49">
            <v>7560</v>
          </cell>
          <cell r="K49"/>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cell r="K50" t="str">
            <v>7560.00</v>
          </cell>
          <cell r="L50" t="str">
            <v>Übertragung von Mobilien aus dem Verwaltungsvermögen</v>
          </cell>
        </row>
        <row r="51">
          <cell r="I51">
            <v>759</v>
          </cell>
          <cell r="J51">
            <v>759</v>
          </cell>
          <cell r="K51"/>
          <cell r="L51" t="str">
            <v>Übrige Sachanlagen</v>
          </cell>
        </row>
        <row r="52">
          <cell r="I52">
            <v>7590</v>
          </cell>
          <cell r="J52">
            <v>7590</v>
          </cell>
          <cell r="K52"/>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cell r="K53" t="str">
            <v>7590.00</v>
          </cell>
          <cell r="L53" t="str">
            <v>Übertragung von übrigen Sachanlagen aus dem Verwaltungsvermögen</v>
          </cell>
        </row>
        <row r="54">
          <cell r="I54">
            <v>77</v>
          </cell>
          <cell r="J54">
            <v>77</v>
          </cell>
          <cell r="K54"/>
          <cell r="L54" t="str">
            <v>Übertragung von realisierten Gewinnen aus Sachanlagen in die Erfolgsrechnung</v>
          </cell>
        </row>
        <row r="55">
          <cell r="I55">
            <v>770</v>
          </cell>
          <cell r="J55">
            <v>770</v>
          </cell>
          <cell r="K55"/>
          <cell r="L55" t="str">
            <v>Grundstücke</v>
          </cell>
        </row>
        <row r="56">
          <cell r="I56">
            <v>7700</v>
          </cell>
          <cell r="J56">
            <v>7700</v>
          </cell>
          <cell r="K56"/>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cell r="K57" t="str">
            <v>7700.00</v>
          </cell>
          <cell r="L57" t="str">
            <v>Übertragung von realisierten Gewinnen aus Grundstücken in die Erfolgsrechnung</v>
          </cell>
        </row>
        <row r="58">
          <cell r="I58">
            <v>774</v>
          </cell>
          <cell r="J58">
            <v>774</v>
          </cell>
          <cell r="K58"/>
          <cell r="L58" t="str">
            <v>Gebäude</v>
          </cell>
        </row>
        <row r="59">
          <cell r="I59">
            <v>7740</v>
          </cell>
          <cell r="J59">
            <v>7740</v>
          </cell>
          <cell r="K59"/>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cell r="K60" t="str">
            <v>7740.00</v>
          </cell>
          <cell r="L60" t="str">
            <v>Übertragung von realisierten Gewinnen aus Gebäuden / Hochbauten in die Erfolgsrechnung</v>
          </cell>
        </row>
        <row r="61">
          <cell r="I61">
            <v>776</v>
          </cell>
          <cell r="J61">
            <v>776</v>
          </cell>
          <cell r="K61"/>
          <cell r="L61" t="str">
            <v>Mobilien</v>
          </cell>
        </row>
        <row r="62">
          <cell r="I62">
            <v>7760</v>
          </cell>
          <cell r="J62">
            <v>7760</v>
          </cell>
          <cell r="K62"/>
          <cell r="L62" t="str">
            <v>Übertragung von realisierten Gewinnen aus Mobilien in die Erfolgsrechnung</v>
          </cell>
          <cell r="M62" t="str">
            <v>Übertragung von realisierten Buchgewinnen aus dem Verkauf von Mobilien. Gegenbuchung in Sachkonto 4411.6x.</v>
          </cell>
        </row>
        <row r="63">
          <cell r="I63">
            <v>776000</v>
          </cell>
          <cell r="J63"/>
          <cell r="K63" t="str">
            <v>7760.00</v>
          </cell>
          <cell r="L63" t="str">
            <v>Übertragung von realisierten Gewinnen aus Mobilien in die Erfolgsrechnung</v>
          </cell>
        </row>
        <row r="64">
          <cell r="I64">
            <v>779</v>
          </cell>
          <cell r="J64">
            <v>779</v>
          </cell>
          <cell r="K64"/>
          <cell r="L64" t="str">
            <v>Übrige Sachanlagen</v>
          </cell>
        </row>
        <row r="65">
          <cell r="I65">
            <v>7790</v>
          </cell>
          <cell r="J65">
            <v>7790</v>
          </cell>
          <cell r="K65"/>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cell r="K66" t="str">
            <v>7790.00</v>
          </cell>
          <cell r="L66" t="str">
            <v>Übertragung von realisierten Gewinnen aus übrigen Sachanlagen in die Erfolgsrechnung</v>
          </cell>
        </row>
        <row r="67">
          <cell r="I67">
            <v>79</v>
          </cell>
          <cell r="J67">
            <v>79</v>
          </cell>
          <cell r="K67"/>
          <cell r="L67" t="str">
            <v>Übertrag an Bilanz</v>
          </cell>
        </row>
        <row r="68">
          <cell r="I68">
            <v>799</v>
          </cell>
          <cell r="J68">
            <v>799</v>
          </cell>
          <cell r="K68"/>
          <cell r="L68" t="str">
            <v>Abgang Sachanlagen Finanzvermögen</v>
          </cell>
        </row>
        <row r="69">
          <cell r="I69">
            <v>7990</v>
          </cell>
          <cell r="J69">
            <v>7990</v>
          </cell>
          <cell r="K69"/>
          <cell r="L69" t="str">
            <v>Abgang Grundstücke FV</v>
          </cell>
          <cell r="M69" t="str">
            <v>Gegenbuchung in Bilanzkonto 1080.xx.</v>
          </cell>
        </row>
        <row r="70">
          <cell r="I70">
            <v>799000</v>
          </cell>
          <cell r="J70"/>
          <cell r="K70" t="str">
            <v>7990.00</v>
          </cell>
          <cell r="L70" t="str">
            <v>Abgang Grundstücke FV</v>
          </cell>
        </row>
        <row r="71">
          <cell r="I71">
            <v>7994</v>
          </cell>
          <cell r="J71">
            <v>7994</v>
          </cell>
          <cell r="K71"/>
          <cell r="L71" t="str">
            <v>Abgang Gebäude FV</v>
          </cell>
          <cell r="M71" t="str">
            <v>Gegenbuchung in Bilanzkonto 1084.xx.</v>
          </cell>
        </row>
        <row r="72">
          <cell r="I72">
            <v>799400</v>
          </cell>
          <cell r="J72"/>
          <cell r="K72" t="str">
            <v>7994.00</v>
          </cell>
          <cell r="L72" t="str">
            <v>Abgang Gebäude FV</v>
          </cell>
        </row>
        <row r="73">
          <cell r="I73">
            <v>7996</v>
          </cell>
          <cell r="J73">
            <v>7996</v>
          </cell>
          <cell r="K73"/>
          <cell r="L73" t="str">
            <v>Abgang Mobilien FV</v>
          </cell>
          <cell r="M73" t="str">
            <v>Gegenbuchung in Bilanzkonto 1086.xx.</v>
          </cell>
        </row>
        <row r="74">
          <cell r="I74">
            <v>799600</v>
          </cell>
          <cell r="J74"/>
          <cell r="K74" t="str">
            <v>7996.00</v>
          </cell>
          <cell r="L74" t="str">
            <v>Abgang Mobilien FV</v>
          </cell>
        </row>
        <row r="75">
          <cell r="I75">
            <v>7999</v>
          </cell>
          <cell r="J75">
            <v>7999</v>
          </cell>
          <cell r="K75"/>
          <cell r="L75" t="str">
            <v>Abgang Übrige Sachanlagen FV</v>
          </cell>
          <cell r="M75" t="str">
            <v>Gegenbuchung in Bilanzkonto 1089.xx.</v>
          </cell>
        </row>
        <row r="76">
          <cell r="I76">
            <v>799900</v>
          </cell>
          <cell r="J76"/>
          <cell r="K76" t="str">
            <v>7999.00</v>
          </cell>
          <cell r="L76" t="str">
            <v>Abgang Übrige Sachanlagen FV</v>
          </cell>
        </row>
        <row r="77">
          <cell r="I77">
            <v>8</v>
          </cell>
          <cell r="J77">
            <v>8</v>
          </cell>
          <cell r="K77"/>
          <cell r="L77" t="str">
            <v>Sachanlagen des Finanzvermögens, Einnahmen</v>
          </cell>
          <cell r="M77" t="str">
            <v>Einnahmen, die zur Veränderung der Sachanlagen des Finanzvermögens führen, inkl. Übertragungen ins Verwaltungsvermögen</v>
          </cell>
        </row>
        <row r="78">
          <cell r="I78">
            <v>80</v>
          </cell>
          <cell r="J78">
            <v>80</v>
          </cell>
          <cell r="K78"/>
          <cell r="L78" t="str">
            <v>Verkauf von Sachanlagen</v>
          </cell>
        </row>
        <row r="79">
          <cell r="I79">
            <v>800</v>
          </cell>
          <cell r="J79">
            <v>800</v>
          </cell>
          <cell r="K79"/>
          <cell r="L79" t="str">
            <v>Grundstücke</v>
          </cell>
        </row>
        <row r="80">
          <cell r="I80">
            <v>8000</v>
          </cell>
          <cell r="J80">
            <v>8000</v>
          </cell>
          <cell r="K80"/>
          <cell r="L80" t="str">
            <v>Verkauf von Grundstücken</v>
          </cell>
          <cell r="M80" t="str">
            <v>Verkäufe von nicht überbauten Grundstücken des Finanzvermögens einschliesslich Grundstücke mit Baurechten.</v>
          </cell>
        </row>
        <row r="81">
          <cell r="I81">
            <v>800000</v>
          </cell>
          <cell r="J81"/>
          <cell r="K81" t="str">
            <v>8000.00</v>
          </cell>
          <cell r="L81" t="str">
            <v>Verkauf von Grundstücken</v>
          </cell>
        </row>
        <row r="82">
          <cell r="I82">
            <v>804</v>
          </cell>
          <cell r="J82">
            <v>804</v>
          </cell>
          <cell r="K82"/>
          <cell r="L82" t="str">
            <v>Gebäude</v>
          </cell>
        </row>
        <row r="83">
          <cell r="I83">
            <v>8040</v>
          </cell>
          <cell r="J83">
            <v>8040</v>
          </cell>
          <cell r="K83"/>
          <cell r="L83" t="str">
            <v>Verkauf von Gebäuden / Hochbauten</v>
          </cell>
          <cell r="M83" t="str">
            <v>Verkäufe von Gebäuden / Hochbauten des Finanzvermögens einschliesslich Stockwerk- und Miteigentumsanteile.</v>
          </cell>
        </row>
        <row r="84">
          <cell r="I84">
            <v>804000</v>
          </cell>
          <cell r="J84"/>
          <cell r="K84" t="str">
            <v>8040.00</v>
          </cell>
          <cell r="L84" t="str">
            <v>Verkauf von Gebäuden / Hochbauten</v>
          </cell>
        </row>
        <row r="85">
          <cell r="I85">
            <v>806</v>
          </cell>
          <cell r="J85">
            <v>806</v>
          </cell>
          <cell r="K85"/>
          <cell r="L85" t="str">
            <v>Mobilien</v>
          </cell>
        </row>
        <row r="86">
          <cell r="I86">
            <v>8060</v>
          </cell>
          <cell r="J86">
            <v>8060</v>
          </cell>
          <cell r="K86"/>
          <cell r="L86" t="str">
            <v>Verkauf von Mobilien</v>
          </cell>
          <cell r="M86" t="str">
            <v>Verkäufe von Mobilien des Finanzvermögens wie z.B. Mobiliar, Maschinen, Geräte, Fahrzeuge etc.</v>
          </cell>
        </row>
        <row r="87">
          <cell r="I87">
            <v>806000</v>
          </cell>
          <cell r="J87"/>
          <cell r="K87" t="str">
            <v>8060.00</v>
          </cell>
          <cell r="L87" t="str">
            <v>Verkauf von Mobilien</v>
          </cell>
        </row>
        <row r="88">
          <cell r="I88">
            <v>809</v>
          </cell>
          <cell r="J88">
            <v>809</v>
          </cell>
          <cell r="K88"/>
          <cell r="L88" t="str">
            <v>Übrige Sachanlagen</v>
          </cell>
        </row>
        <row r="89">
          <cell r="I89">
            <v>8090</v>
          </cell>
          <cell r="J89">
            <v>8090</v>
          </cell>
          <cell r="K89"/>
          <cell r="L89" t="str">
            <v>Verkauf von übrigen Sachanlagen</v>
          </cell>
          <cell r="M89" t="str">
            <v>Verkäufe von übrigen Sachanlagen des Finanzvermögens.</v>
          </cell>
        </row>
        <row r="90">
          <cell r="I90">
            <v>809000</v>
          </cell>
          <cell r="J90"/>
          <cell r="K90" t="str">
            <v>8090.00</v>
          </cell>
          <cell r="L90" t="str">
            <v>Verkauf von übrigen Sachanlagen</v>
          </cell>
        </row>
        <row r="91">
          <cell r="I91">
            <v>82</v>
          </cell>
          <cell r="J91">
            <v>82</v>
          </cell>
          <cell r="K91"/>
          <cell r="L91" t="str">
            <v>Beiträge und Abgeltungen Dritter für Sachanlagen</v>
          </cell>
        </row>
        <row r="92">
          <cell r="I92">
            <v>820</v>
          </cell>
          <cell r="J92">
            <v>820</v>
          </cell>
          <cell r="K92"/>
          <cell r="L92" t="str">
            <v>Grundstücke</v>
          </cell>
        </row>
        <row r="93">
          <cell r="I93">
            <v>8200</v>
          </cell>
          <cell r="J93">
            <v>8200</v>
          </cell>
          <cell r="K93"/>
          <cell r="L93" t="str">
            <v>Beiträge und Abgeltungen Dritter für Grundstücke</v>
          </cell>
          <cell r="M93" t="str">
            <v>z.B. Beiträge an Erschliessungskosten.</v>
          </cell>
        </row>
        <row r="94">
          <cell r="I94">
            <v>820000</v>
          </cell>
          <cell r="J94"/>
          <cell r="K94" t="str">
            <v>8200.00</v>
          </cell>
          <cell r="L94" t="str">
            <v>Beiträge und Abgeltungen Dritter für Grundstücke</v>
          </cell>
        </row>
        <row r="95">
          <cell r="I95">
            <v>824</v>
          </cell>
          <cell r="J95">
            <v>824</v>
          </cell>
          <cell r="K95"/>
          <cell r="L95" t="str">
            <v>Gebäude</v>
          </cell>
        </row>
        <row r="96">
          <cell r="I96">
            <v>8240</v>
          </cell>
          <cell r="J96">
            <v>8240</v>
          </cell>
          <cell r="K96"/>
          <cell r="L96" t="str">
            <v>Beiträge und Abgeltungen Dritter für Gebäude / Hochbauten</v>
          </cell>
          <cell r="M96" t="str">
            <v>z.B. Staatsbeiträge, Beiträge Natur- und Heimatschutz, Versicherungsleistungen.</v>
          </cell>
        </row>
        <row r="97">
          <cell r="I97">
            <v>824000</v>
          </cell>
          <cell r="J97"/>
          <cell r="K97" t="str">
            <v>8240.00</v>
          </cell>
          <cell r="L97" t="str">
            <v>Beiträge und Abgeltungen Dritter für Gebäude / Hochbauten</v>
          </cell>
        </row>
        <row r="98">
          <cell r="I98">
            <v>826</v>
          </cell>
          <cell r="J98">
            <v>826</v>
          </cell>
          <cell r="K98"/>
          <cell r="L98" t="str">
            <v>Mobilien</v>
          </cell>
        </row>
        <row r="99">
          <cell r="I99">
            <v>8260</v>
          </cell>
          <cell r="J99">
            <v>8260</v>
          </cell>
          <cell r="K99"/>
          <cell r="L99" t="str">
            <v>Beiträge und Abgeltungen Dritter für Mobilien</v>
          </cell>
        </row>
        <row r="100">
          <cell r="I100">
            <v>826000</v>
          </cell>
          <cell r="J100"/>
          <cell r="K100" t="str">
            <v>8260.00</v>
          </cell>
          <cell r="L100" t="str">
            <v>Beiträge und Abgeltungen Dritter für Mobilien</v>
          </cell>
        </row>
        <row r="101">
          <cell r="I101">
            <v>829</v>
          </cell>
          <cell r="J101">
            <v>829</v>
          </cell>
          <cell r="K101"/>
          <cell r="L101" t="str">
            <v>Übrige Sachanlagen</v>
          </cell>
        </row>
        <row r="102">
          <cell r="I102">
            <v>8290</v>
          </cell>
          <cell r="J102">
            <v>8290</v>
          </cell>
          <cell r="K102"/>
          <cell r="L102" t="str">
            <v>Beiträge und Abgeltungen Dritter für übrige Sachanlagen</v>
          </cell>
        </row>
        <row r="103">
          <cell r="I103">
            <v>829000</v>
          </cell>
          <cell r="J103"/>
          <cell r="K103" t="str">
            <v>8290.00</v>
          </cell>
          <cell r="L103" t="str">
            <v>Beiträge und Abgeltungen Dritter für übrige Sachanlagen</v>
          </cell>
        </row>
        <row r="104">
          <cell r="I104">
            <v>85</v>
          </cell>
          <cell r="J104">
            <v>85</v>
          </cell>
          <cell r="K104"/>
          <cell r="L104" t="str">
            <v>Übertragung von Sachanlagen ins Verwaltungsvermögen</v>
          </cell>
        </row>
        <row r="105">
          <cell r="I105">
            <v>850</v>
          </cell>
          <cell r="J105">
            <v>850</v>
          </cell>
          <cell r="K105"/>
          <cell r="L105" t="str">
            <v>Grundstücke</v>
          </cell>
        </row>
        <row r="106">
          <cell r="I106">
            <v>8500</v>
          </cell>
          <cell r="J106">
            <v>8500</v>
          </cell>
          <cell r="K106"/>
          <cell r="L106" t="str">
            <v>Übertragung von Grundstücken ins Verwaltungsvermögen</v>
          </cell>
          <cell r="M106" t="str">
            <v>Übertragung von unüberbauten Grundstücken des Finanzvermögens ins Verwaltungsvermögen.</v>
          </cell>
        </row>
        <row r="107">
          <cell r="I107">
            <v>850000</v>
          </cell>
          <cell r="J107"/>
          <cell r="K107" t="str">
            <v>8500.00</v>
          </cell>
          <cell r="L107" t="str">
            <v>Übertragung von Grundstücken ins Verwaltungsvermögen</v>
          </cell>
        </row>
        <row r="108">
          <cell r="I108">
            <v>854</v>
          </cell>
          <cell r="J108">
            <v>854</v>
          </cell>
          <cell r="K108"/>
          <cell r="L108" t="str">
            <v>Gebäude</v>
          </cell>
        </row>
        <row r="109">
          <cell r="I109">
            <v>8540</v>
          </cell>
          <cell r="J109">
            <v>8540</v>
          </cell>
          <cell r="K109"/>
          <cell r="L109" t="str">
            <v>Übertragung von Gebäuden / Hochbauten ins Verwaltungsvermögen</v>
          </cell>
          <cell r="M109" t="str">
            <v>Übertragung von Gebäuden / Hochbauten des Finanzvermögens ins Verwaltungsvermögen.</v>
          </cell>
        </row>
        <row r="110">
          <cell r="I110">
            <v>854000</v>
          </cell>
          <cell r="J110"/>
          <cell r="K110" t="str">
            <v>8540.00</v>
          </cell>
          <cell r="L110" t="str">
            <v>Übertragung von Gebäuden / Hochbauten ins Verwaltungsvermögen</v>
          </cell>
        </row>
        <row r="111">
          <cell r="I111">
            <v>856</v>
          </cell>
          <cell r="J111">
            <v>856</v>
          </cell>
          <cell r="K111"/>
          <cell r="L111" t="str">
            <v>Mobilien</v>
          </cell>
        </row>
        <row r="112">
          <cell r="I112">
            <v>8560</v>
          </cell>
          <cell r="J112">
            <v>8560</v>
          </cell>
          <cell r="K112"/>
          <cell r="L112" t="str">
            <v>Übertragung von Mobilien ins Verwaltungsvermögen</v>
          </cell>
          <cell r="M112" t="str">
            <v>Übertragung von Mobilien des Finanzvermögens ins Verwaltungsvermögen.</v>
          </cell>
        </row>
        <row r="113">
          <cell r="I113">
            <v>856000</v>
          </cell>
          <cell r="J113"/>
          <cell r="K113" t="str">
            <v>8560.00</v>
          </cell>
          <cell r="L113" t="str">
            <v>Übertragung von Mobilien ins Verwaltungsvermögen</v>
          </cell>
        </row>
        <row r="114">
          <cell r="I114">
            <v>859</v>
          </cell>
          <cell r="J114">
            <v>859</v>
          </cell>
          <cell r="K114"/>
          <cell r="L114" t="str">
            <v>Übrige Sachanlagen</v>
          </cell>
        </row>
        <row r="115">
          <cell r="I115">
            <v>8590</v>
          </cell>
          <cell r="J115">
            <v>8590</v>
          </cell>
          <cell r="K115"/>
          <cell r="L115" t="str">
            <v>Übertragung von übrigen Sachanlagen ins Verwaltungsvermögen</v>
          </cell>
          <cell r="M115" t="str">
            <v>Übertragung von übrigen Sachanlagen des Finanzvermögens ins Verwaltungsvermögen.</v>
          </cell>
        </row>
        <row r="116">
          <cell r="I116">
            <v>859000</v>
          </cell>
          <cell r="J116"/>
          <cell r="K116" t="str">
            <v>8590.00</v>
          </cell>
          <cell r="L116" t="str">
            <v>Übertragung von übrigen Sachanlagen ins Verwaltungsvermögen</v>
          </cell>
        </row>
        <row r="117">
          <cell r="I117">
            <v>87</v>
          </cell>
          <cell r="J117">
            <v>87</v>
          </cell>
          <cell r="K117"/>
          <cell r="L117" t="str">
            <v>Übertragung von realisierten Verlusten aus Sachanlagen in die Erfolgsrechnung</v>
          </cell>
        </row>
        <row r="118">
          <cell r="I118">
            <v>870</v>
          </cell>
          <cell r="J118">
            <v>870</v>
          </cell>
          <cell r="K118"/>
          <cell r="L118" t="str">
            <v>Grundstücke</v>
          </cell>
        </row>
        <row r="119">
          <cell r="I119">
            <v>8700</v>
          </cell>
          <cell r="J119">
            <v>8700</v>
          </cell>
          <cell r="K119"/>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cell r="K120" t="str">
            <v>8700.00</v>
          </cell>
          <cell r="L120" t="str">
            <v>Übertragung von realisierten Verlusten aus Grundstücken in die Erfolgsrechnung</v>
          </cell>
        </row>
        <row r="121">
          <cell r="I121">
            <v>874</v>
          </cell>
          <cell r="J121">
            <v>874</v>
          </cell>
          <cell r="K121"/>
          <cell r="L121" t="str">
            <v>Gebäude</v>
          </cell>
        </row>
        <row r="122">
          <cell r="I122">
            <v>8740</v>
          </cell>
          <cell r="J122">
            <v>8740</v>
          </cell>
          <cell r="K122"/>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cell r="K123" t="str">
            <v>8740.00</v>
          </cell>
          <cell r="L123" t="str">
            <v>Übertragung von realisierten Verlusten aus Gebäuden / Hochbauten in die Erfolgsrechnung</v>
          </cell>
        </row>
        <row r="124">
          <cell r="I124">
            <v>876</v>
          </cell>
          <cell r="J124">
            <v>876</v>
          </cell>
          <cell r="K124"/>
          <cell r="L124" t="str">
            <v>Mobilien</v>
          </cell>
        </row>
        <row r="125">
          <cell r="I125">
            <v>8760</v>
          </cell>
          <cell r="J125">
            <v>8760</v>
          </cell>
          <cell r="K125"/>
          <cell r="L125" t="str">
            <v>Übertragung von realisierten Verlusten aus Mobilien in die Erfolgsrechnung</v>
          </cell>
          <cell r="M125" t="str">
            <v>Übertragung von realisierten Buchverlusten aus dem Verkauf von Mobilien. Gegenbuchung in Sachkonto 3411.6x.</v>
          </cell>
        </row>
        <row r="126">
          <cell r="I126">
            <v>876000</v>
          </cell>
          <cell r="J126"/>
          <cell r="K126" t="str">
            <v>8760.00</v>
          </cell>
          <cell r="L126" t="str">
            <v>Übertragung von realisierten Verlusten aus Mobilien in die Erfolgsrechnung</v>
          </cell>
        </row>
        <row r="127">
          <cell r="I127">
            <v>879</v>
          </cell>
          <cell r="J127">
            <v>879</v>
          </cell>
          <cell r="K127"/>
          <cell r="L127" t="str">
            <v>Übrige Sachanlagen</v>
          </cell>
        </row>
        <row r="128">
          <cell r="I128">
            <v>8790</v>
          </cell>
          <cell r="J128">
            <v>8790</v>
          </cell>
          <cell r="K128"/>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cell r="K129" t="str">
            <v>8790.00</v>
          </cell>
          <cell r="L129" t="str">
            <v>Übertragung von realisierten Verlusten aus übrigen Sachanlagen in die Erfolgsrechnung</v>
          </cell>
        </row>
        <row r="130">
          <cell r="I130">
            <v>89</v>
          </cell>
          <cell r="J130">
            <v>89</v>
          </cell>
          <cell r="K130"/>
          <cell r="L130" t="str">
            <v>Übertrag an Bilanz</v>
          </cell>
        </row>
        <row r="131">
          <cell r="I131">
            <v>899</v>
          </cell>
          <cell r="J131">
            <v>899</v>
          </cell>
          <cell r="K131"/>
          <cell r="L131" t="str">
            <v>Zugang Sachanlagen Finanzvermögen</v>
          </cell>
        </row>
        <row r="132">
          <cell r="I132">
            <v>8990</v>
          </cell>
          <cell r="J132">
            <v>8990</v>
          </cell>
          <cell r="K132"/>
          <cell r="L132" t="str">
            <v>Zugang Grundstücke FV</v>
          </cell>
          <cell r="M132" t="str">
            <v>Gegenbuchung in Bilanzkonto 1080.xx.</v>
          </cell>
        </row>
        <row r="133">
          <cell r="I133">
            <v>899000</v>
          </cell>
          <cell r="J133"/>
          <cell r="K133" t="str">
            <v>8990.00</v>
          </cell>
          <cell r="L133" t="str">
            <v>Zugang Grundstücke FV</v>
          </cell>
        </row>
        <row r="134">
          <cell r="I134">
            <v>8994</v>
          </cell>
          <cell r="J134">
            <v>8994</v>
          </cell>
          <cell r="K134"/>
          <cell r="L134" t="str">
            <v>Zugang Gebäude FV</v>
          </cell>
          <cell r="M134" t="str">
            <v>Gegenbuchung in Bilanzkonto 1084.xx.</v>
          </cell>
        </row>
        <row r="135">
          <cell r="I135">
            <v>899400</v>
          </cell>
          <cell r="J135"/>
          <cell r="K135" t="str">
            <v>8994.00</v>
          </cell>
          <cell r="L135" t="str">
            <v>Zugang Gebäude FV</v>
          </cell>
        </row>
        <row r="136">
          <cell r="I136">
            <v>8996</v>
          </cell>
          <cell r="J136">
            <v>8996</v>
          </cell>
          <cell r="K136"/>
          <cell r="L136" t="str">
            <v>Zugang Mobilien FV</v>
          </cell>
          <cell r="M136" t="str">
            <v>Gegenbuchung in Bilanzkonto 1086.xx.</v>
          </cell>
        </row>
        <row r="137">
          <cell r="I137">
            <v>899600</v>
          </cell>
          <cell r="J137"/>
          <cell r="K137" t="str">
            <v>8996.00</v>
          </cell>
          <cell r="L137" t="str">
            <v>Zugang Mobilien FV</v>
          </cell>
        </row>
        <row r="138">
          <cell r="I138">
            <v>8999</v>
          </cell>
          <cell r="J138">
            <v>8999</v>
          </cell>
          <cell r="K138"/>
          <cell r="L138" t="str">
            <v>Zugang Übrige Sachanlagen FV</v>
          </cell>
          <cell r="M138" t="str">
            <v>Gegenbuchung in Bilanzkonto 1089.xx.</v>
          </cell>
        </row>
        <row r="139">
          <cell r="I139">
            <v>899900</v>
          </cell>
          <cell r="J139"/>
          <cell r="K139" t="str">
            <v>8999.00</v>
          </cell>
          <cell r="L139" t="str">
            <v>Zugang Übrige Sachanlagen FV</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cell r="L6" t="str">
            <v>Sachanlagen des Finanzvermögens, Ausgaben</v>
          </cell>
          <cell r="M6" t="str">
            <v>Ausgaben, die zur Veränderung der Sachanlagen des Finanzvermögens führen, inkl. Übertragungen aus dem Verwaltungsvermögen.</v>
          </cell>
        </row>
        <row r="7">
          <cell r="I7">
            <v>70</v>
          </cell>
          <cell r="J7">
            <v>70</v>
          </cell>
          <cell r="K7"/>
          <cell r="L7" t="str">
            <v>Investitionen in Sachanlagen</v>
          </cell>
        </row>
        <row r="8">
          <cell r="I8">
            <v>700</v>
          </cell>
          <cell r="J8">
            <v>700</v>
          </cell>
          <cell r="K8"/>
          <cell r="L8" t="str">
            <v>Grundstücke</v>
          </cell>
        </row>
        <row r="9">
          <cell r="I9">
            <v>7000</v>
          </cell>
          <cell r="J9">
            <v>7000</v>
          </cell>
          <cell r="K9"/>
          <cell r="L9" t="str">
            <v>Investitionen in Grundstücke</v>
          </cell>
          <cell r="M9" t="str">
            <v>Kauf oder Erschliessung von nicht überbauten Grundstücken des Finanzvermögens.</v>
          </cell>
        </row>
        <row r="10">
          <cell r="I10">
            <v>700000</v>
          </cell>
          <cell r="J10"/>
          <cell r="K10" t="str">
            <v>7000.00</v>
          </cell>
          <cell r="L10" t="str">
            <v>Investitionen in Grundstücke</v>
          </cell>
        </row>
        <row r="11">
          <cell r="I11">
            <v>704</v>
          </cell>
          <cell r="J11">
            <v>704</v>
          </cell>
          <cell r="K11"/>
          <cell r="L11" t="str">
            <v>Gebäude</v>
          </cell>
        </row>
        <row r="12">
          <cell r="I12">
            <v>7040</v>
          </cell>
          <cell r="J12">
            <v>7040</v>
          </cell>
          <cell r="K12"/>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cell r="K13" t="str">
            <v>7040.00</v>
          </cell>
          <cell r="L13" t="str">
            <v>Investitionen in Gebäude / Hochbauten</v>
          </cell>
        </row>
        <row r="14">
          <cell r="I14">
            <v>706</v>
          </cell>
          <cell r="J14">
            <v>706</v>
          </cell>
          <cell r="K14"/>
          <cell r="L14" t="str">
            <v>Mobilien</v>
          </cell>
        </row>
        <row r="15">
          <cell r="I15">
            <v>7060</v>
          </cell>
          <cell r="J15">
            <v>7060</v>
          </cell>
          <cell r="K15"/>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cell r="K16" t="str">
            <v>7060.00</v>
          </cell>
          <cell r="L16" t="str">
            <v>Investitionen in Mobilien</v>
          </cell>
        </row>
        <row r="17">
          <cell r="I17">
            <v>709</v>
          </cell>
          <cell r="J17">
            <v>709</v>
          </cell>
          <cell r="K17"/>
          <cell r="L17" t="str">
            <v>Übrige Sachanlagen</v>
          </cell>
        </row>
        <row r="18">
          <cell r="I18">
            <v>7090</v>
          </cell>
          <cell r="J18">
            <v>7090</v>
          </cell>
          <cell r="K18"/>
          <cell r="L18" t="str">
            <v>Investitionen in übrige Sachanlagen</v>
          </cell>
          <cell r="M18" t="str">
            <v>Investitionen in Sachanlagen des Finanzvermögens, die nicht den Sachgruppen 700 - 706 zugeordnet werden können.</v>
          </cell>
        </row>
        <row r="19">
          <cell r="I19">
            <v>709000</v>
          </cell>
          <cell r="J19"/>
          <cell r="K19" t="str">
            <v>7090.00</v>
          </cell>
          <cell r="L19" t="str">
            <v>Investitionen in übrige Sachanlagen</v>
          </cell>
        </row>
        <row r="20">
          <cell r="I20">
            <v>72</v>
          </cell>
          <cell r="J20">
            <v>72</v>
          </cell>
          <cell r="K20"/>
          <cell r="L20" t="str">
            <v>Erwerbs- und Verkaufsnebenkosten von Sachanlagen</v>
          </cell>
        </row>
        <row r="21">
          <cell r="I21">
            <v>720</v>
          </cell>
          <cell r="J21">
            <v>720</v>
          </cell>
          <cell r="K21"/>
          <cell r="L21" t="str">
            <v>Grundstücke</v>
          </cell>
        </row>
        <row r="22">
          <cell r="I22">
            <v>7200</v>
          </cell>
          <cell r="J22">
            <v>7200</v>
          </cell>
          <cell r="K22"/>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cell r="K23" t="str">
            <v>7200.00</v>
          </cell>
          <cell r="L23" t="str">
            <v>Erwerbs- und Verkaufsnebenkosten von Grundstücken (liquiditätswirksam)</v>
          </cell>
        </row>
        <row r="24">
          <cell r="I24">
            <v>7201</v>
          </cell>
          <cell r="J24">
            <v>7201</v>
          </cell>
          <cell r="K24"/>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cell r="K25" t="str">
            <v>7201.00</v>
          </cell>
          <cell r="L25" t="str">
            <v>Erwerbs- und Verkaufsnebenkosten von Grundstücken (nicht liquiditätswirksam)</v>
          </cell>
        </row>
        <row r="26">
          <cell r="I26">
            <v>724</v>
          </cell>
          <cell r="J26">
            <v>724</v>
          </cell>
          <cell r="K26"/>
          <cell r="L26" t="str">
            <v>Gebäude</v>
          </cell>
        </row>
        <row r="27">
          <cell r="I27">
            <v>7240</v>
          </cell>
          <cell r="J27">
            <v>7240</v>
          </cell>
          <cell r="K27"/>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cell r="K28" t="str">
            <v>7240.00</v>
          </cell>
          <cell r="L28" t="str">
            <v>Erwerbs- und Verkaufsnebenkosten von Gebäuden / Hochbauten (liquiditätswirksam)</v>
          </cell>
        </row>
        <row r="29">
          <cell r="I29">
            <v>7241</v>
          </cell>
          <cell r="J29">
            <v>7241</v>
          </cell>
          <cell r="K29"/>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cell r="K30" t="str">
            <v>7241.00</v>
          </cell>
          <cell r="L30" t="str">
            <v>Erwerbs- und Verkaufsnebenkosten von Gebäuden / Hochbauten (nicht liquiditätswirksam)</v>
          </cell>
        </row>
        <row r="31">
          <cell r="I31">
            <v>726</v>
          </cell>
          <cell r="J31">
            <v>726</v>
          </cell>
          <cell r="K31"/>
          <cell r="L31" t="str">
            <v>Mobilien</v>
          </cell>
        </row>
        <row r="32">
          <cell r="I32">
            <v>7260</v>
          </cell>
          <cell r="J32">
            <v>7260</v>
          </cell>
          <cell r="K32"/>
          <cell r="L32" t="str">
            <v>Erwerbs- und Verkaufsnebenkosten von Mobilien (liquiditätswirksam)</v>
          </cell>
          <cell r="M32" t="str">
            <v>Übernahme von liquiditätswirksamen Kosten im Zusammenhang mit dem Erwerb oder Verkauf von Mobilien.</v>
          </cell>
        </row>
        <row r="33">
          <cell r="I33">
            <v>726000</v>
          </cell>
          <cell r="J33"/>
          <cell r="K33" t="str">
            <v>7260.00</v>
          </cell>
          <cell r="L33" t="str">
            <v>Erwerbs- und Verkaufsnebenkosten von Mobilien (liquiditätswirksam)</v>
          </cell>
        </row>
        <row r="34">
          <cell r="I34">
            <v>7261</v>
          </cell>
          <cell r="J34">
            <v>7261</v>
          </cell>
          <cell r="K34"/>
          <cell r="L34" t="str">
            <v>Erwerbs- und Verkaufsnebenkosten von Mobilien (nicht liquiditätswirksam)</v>
          </cell>
          <cell r="M34" t="str">
            <v>Übernahme von nicht liquiditätswirksamen Kosten im Zusammenhang mit dem Erwerb oder Verkauf von Mobilien.</v>
          </cell>
        </row>
        <row r="35">
          <cell r="I35">
            <v>726100</v>
          </cell>
          <cell r="J35"/>
          <cell r="K35" t="str">
            <v>7261.00</v>
          </cell>
          <cell r="L35" t="str">
            <v>Erwerbs- und Verkaufsnebenkosten von Mobilien (nicht liquiditätswirksam)</v>
          </cell>
        </row>
        <row r="36">
          <cell r="I36">
            <v>729</v>
          </cell>
          <cell r="J36">
            <v>729</v>
          </cell>
          <cell r="K36"/>
          <cell r="L36" t="str">
            <v>Übrige Sachanlagen</v>
          </cell>
        </row>
        <row r="37">
          <cell r="I37">
            <v>7290</v>
          </cell>
          <cell r="J37">
            <v>7290</v>
          </cell>
          <cell r="K37"/>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cell r="K38" t="str">
            <v>7290.00</v>
          </cell>
          <cell r="L38" t="str">
            <v>Erwerbs- und Verkaufsnebenkosten von übrigen Sachanlagen (liquiditätswirksam)</v>
          </cell>
        </row>
        <row r="39">
          <cell r="I39">
            <v>7291</v>
          </cell>
          <cell r="J39">
            <v>7291</v>
          </cell>
          <cell r="K39"/>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cell r="K40" t="str">
            <v>7291.00</v>
          </cell>
          <cell r="L40" t="str">
            <v>Erwerbs- und Verkaufsnebenkosten von übrigen Sachanlagen (nicht liquiditätswirksam)</v>
          </cell>
        </row>
        <row r="41">
          <cell r="I41">
            <v>75</v>
          </cell>
          <cell r="J41">
            <v>75</v>
          </cell>
          <cell r="K41"/>
          <cell r="L41" t="str">
            <v>Übertragung von Sachanlagen aus dem Verwaltungsvermögen</v>
          </cell>
        </row>
        <row r="42">
          <cell r="I42">
            <v>750</v>
          </cell>
          <cell r="J42">
            <v>750</v>
          </cell>
          <cell r="K42"/>
          <cell r="L42" t="str">
            <v>Grundstücke</v>
          </cell>
        </row>
        <row r="43">
          <cell r="I43">
            <v>7500</v>
          </cell>
          <cell r="J43">
            <v>7500</v>
          </cell>
          <cell r="K43"/>
          <cell r="L43" t="str">
            <v>Übertragung von Grundstücken aus dem Verwaltungsvermögen</v>
          </cell>
          <cell r="M43" t="str">
            <v>Übertragung von unüberbauten Grundstücken aus dem Verwaltungsvermögen. Gegenbuchung in Sachgruppe 600.</v>
          </cell>
        </row>
        <row r="44">
          <cell r="I44">
            <v>750000</v>
          </cell>
          <cell r="J44"/>
          <cell r="K44" t="str">
            <v>7500.00</v>
          </cell>
          <cell r="L44" t="str">
            <v>Übertragung von Grundstücken aus dem Verwaltungsvermögen</v>
          </cell>
        </row>
        <row r="45">
          <cell r="I45">
            <v>754</v>
          </cell>
          <cell r="J45">
            <v>754</v>
          </cell>
          <cell r="K45"/>
          <cell r="L45" t="str">
            <v>Gebäude</v>
          </cell>
        </row>
        <row r="46">
          <cell r="I46">
            <v>7540</v>
          </cell>
          <cell r="J46">
            <v>7540</v>
          </cell>
          <cell r="K46"/>
          <cell r="L46" t="str">
            <v>Übertragung von Gebäuden / Hochbauten aus dem Verwaltungsvermögen</v>
          </cell>
          <cell r="M46" t="str">
            <v>Übertragung von Gebäuden / Hochbauten aus dem Verwaltungsvermögen. Gegenbuchung in Sachgruppe 604.</v>
          </cell>
        </row>
        <row r="47">
          <cell r="I47">
            <v>754000</v>
          </cell>
          <cell r="J47"/>
          <cell r="K47" t="str">
            <v>7540.00</v>
          </cell>
          <cell r="L47" t="str">
            <v>Übertragung von Gebäuden / Hochbauten aus dem Verwaltungsvermögen</v>
          </cell>
        </row>
        <row r="48">
          <cell r="I48">
            <v>756</v>
          </cell>
          <cell r="J48">
            <v>756</v>
          </cell>
          <cell r="K48"/>
          <cell r="L48" t="str">
            <v>Mobilien</v>
          </cell>
        </row>
        <row r="49">
          <cell r="I49">
            <v>7560</v>
          </cell>
          <cell r="J49">
            <v>7560</v>
          </cell>
          <cell r="K49"/>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cell r="K50" t="str">
            <v>7560.00</v>
          </cell>
          <cell r="L50" t="str">
            <v>Übertragung von Mobilien aus dem Verwaltungsvermögen</v>
          </cell>
        </row>
        <row r="51">
          <cell r="I51">
            <v>759</v>
          </cell>
          <cell r="J51">
            <v>759</v>
          </cell>
          <cell r="K51"/>
          <cell r="L51" t="str">
            <v>Übrige Sachanlagen</v>
          </cell>
        </row>
        <row r="52">
          <cell r="I52">
            <v>7590</v>
          </cell>
          <cell r="J52">
            <v>7590</v>
          </cell>
          <cell r="K52"/>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cell r="K53" t="str">
            <v>7590.00</v>
          </cell>
          <cell r="L53" t="str">
            <v>Übertragung von übrigen Sachanlagen aus dem Verwaltungsvermögen</v>
          </cell>
        </row>
        <row r="54">
          <cell r="I54">
            <v>77</v>
          </cell>
          <cell r="J54">
            <v>77</v>
          </cell>
          <cell r="K54"/>
          <cell r="L54" t="str">
            <v>Übertragung von realisierten Gewinnen aus Sachanlagen in die Erfolgsrechnung</v>
          </cell>
        </row>
        <row r="55">
          <cell r="I55">
            <v>770</v>
          </cell>
          <cell r="J55">
            <v>770</v>
          </cell>
          <cell r="K55"/>
          <cell r="L55" t="str">
            <v>Grundstücke</v>
          </cell>
        </row>
        <row r="56">
          <cell r="I56">
            <v>7700</v>
          </cell>
          <cell r="J56">
            <v>7700</v>
          </cell>
          <cell r="K56"/>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cell r="K57" t="str">
            <v>7700.00</v>
          </cell>
          <cell r="L57" t="str">
            <v>Übertragung von realisierten Gewinnen aus Grundstücken in die Erfolgsrechnung</v>
          </cell>
        </row>
        <row r="58">
          <cell r="I58">
            <v>774</v>
          </cell>
          <cell r="J58">
            <v>774</v>
          </cell>
          <cell r="K58"/>
          <cell r="L58" t="str">
            <v>Gebäude</v>
          </cell>
        </row>
        <row r="59">
          <cell r="I59">
            <v>7740</v>
          </cell>
          <cell r="J59">
            <v>7740</v>
          </cell>
          <cell r="K59"/>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cell r="K60" t="str">
            <v>7740.00</v>
          </cell>
          <cell r="L60" t="str">
            <v>Übertragung von realisierten Gewinnen aus Gebäuden / Hochbauten in die Erfolgsrechnung</v>
          </cell>
        </row>
        <row r="61">
          <cell r="I61">
            <v>776</v>
          </cell>
          <cell r="J61">
            <v>776</v>
          </cell>
          <cell r="K61"/>
          <cell r="L61" t="str">
            <v>Mobilien</v>
          </cell>
        </row>
        <row r="62">
          <cell r="I62">
            <v>7760</v>
          </cell>
          <cell r="J62">
            <v>7760</v>
          </cell>
          <cell r="K62"/>
          <cell r="L62" t="str">
            <v>Übertragung von realisierten Gewinnen aus Mobilien in die Erfolgsrechnung</v>
          </cell>
          <cell r="M62" t="str">
            <v>Übertragung von realisierten Buchgewinnen aus dem Verkauf von Mobilien. Gegenbuchung in Sachkonto 4411.6x.</v>
          </cell>
        </row>
        <row r="63">
          <cell r="I63">
            <v>776000</v>
          </cell>
          <cell r="J63"/>
          <cell r="K63" t="str">
            <v>7760.00</v>
          </cell>
          <cell r="L63" t="str">
            <v>Übertragung von realisierten Gewinnen aus Mobilien in die Erfolgsrechnung</v>
          </cell>
        </row>
        <row r="64">
          <cell r="I64">
            <v>779</v>
          </cell>
          <cell r="J64">
            <v>779</v>
          </cell>
          <cell r="K64"/>
          <cell r="L64" t="str">
            <v>Übrige Sachanlagen</v>
          </cell>
        </row>
        <row r="65">
          <cell r="I65">
            <v>7790</v>
          </cell>
          <cell r="J65">
            <v>7790</v>
          </cell>
          <cell r="K65"/>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cell r="K66" t="str">
            <v>7790.00</v>
          </cell>
          <cell r="L66" t="str">
            <v>Übertragung von realisierten Gewinnen aus übrigen Sachanlagen in die Erfolgsrechnung</v>
          </cell>
        </row>
        <row r="67">
          <cell r="I67">
            <v>79</v>
          </cell>
          <cell r="J67">
            <v>79</v>
          </cell>
          <cell r="K67"/>
          <cell r="L67" t="str">
            <v>Übertrag an Bilanz</v>
          </cell>
        </row>
        <row r="68">
          <cell r="I68">
            <v>799</v>
          </cell>
          <cell r="J68">
            <v>799</v>
          </cell>
          <cell r="K68"/>
          <cell r="L68" t="str">
            <v>Abgang Sachanlagen Finanzvermögen</v>
          </cell>
        </row>
        <row r="69">
          <cell r="I69">
            <v>7990</v>
          </cell>
          <cell r="J69">
            <v>7990</v>
          </cell>
          <cell r="K69"/>
          <cell r="L69" t="str">
            <v>Abgang Grundstücke FV</v>
          </cell>
          <cell r="M69" t="str">
            <v>Gegenbuchung in Bilanzkonto 1080.xx.</v>
          </cell>
        </row>
        <row r="70">
          <cell r="I70">
            <v>799000</v>
          </cell>
          <cell r="J70"/>
          <cell r="K70" t="str">
            <v>7990.00</v>
          </cell>
          <cell r="L70" t="str">
            <v>Abgang Grundstücke FV</v>
          </cell>
        </row>
        <row r="71">
          <cell r="I71">
            <v>7994</v>
          </cell>
          <cell r="J71">
            <v>7994</v>
          </cell>
          <cell r="K71"/>
          <cell r="L71" t="str">
            <v>Abgang Gebäude FV</v>
          </cell>
          <cell r="M71" t="str">
            <v>Gegenbuchung in Bilanzkonto 1084.xx.</v>
          </cell>
        </row>
        <row r="72">
          <cell r="I72">
            <v>799400</v>
          </cell>
          <cell r="J72"/>
          <cell r="K72" t="str">
            <v>7994.00</v>
          </cell>
          <cell r="L72" t="str">
            <v>Abgang Gebäude FV</v>
          </cell>
        </row>
        <row r="73">
          <cell r="I73">
            <v>7996</v>
          </cell>
          <cell r="J73">
            <v>7996</v>
          </cell>
          <cell r="K73"/>
          <cell r="L73" t="str">
            <v>Abgang Mobilien FV</v>
          </cell>
          <cell r="M73" t="str">
            <v>Gegenbuchung in Bilanzkonto 1086.xx.</v>
          </cell>
        </row>
        <row r="74">
          <cell r="I74">
            <v>799600</v>
          </cell>
          <cell r="J74"/>
          <cell r="K74" t="str">
            <v>7996.00</v>
          </cell>
          <cell r="L74" t="str">
            <v>Abgang Mobilien FV</v>
          </cell>
        </row>
        <row r="75">
          <cell r="I75">
            <v>7999</v>
          </cell>
          <cell r="J75">
            <v>7999</v>
          </cell>
          <cell r="K75"/>
          <cell r="L75" t="str">
            <v>Abgang Übrige Sachanlagen FV</v>
          </cell>
          <cell r="M75" t="str">
            <v>Gegenbuchung in Bilanzkonto 1089.xx.</v>
          </cell>
        </row>
        <row r="76">
          <cell r="I76">
            <v>799900</v>
          </cell>
          <cell r="J76"/>
          <cell r="K76" t="str">
            <v>7999.00</v>
          </cell>
          <cell r="L76" t="str">
            <v>Abgang Übrige Sachanlagen FV</v>
          </cell>
        </row>
        <row r="77">
          <cell r="I77">
            <v>8</v>
          </cell>
          <cell r="J77">
            <v>8</v>
          </cell>
          <cell r="K77"/>
          <cell r="L77" t="str">
            <v>Sachanlagen des Finanzvermögens, Einnahmen</v>
          </cell>
          <cell r="M77" t="str">
            <v>Einnahmen, die zur Veränderung der Sachanlagen des Finanzvermögens führen, inkl. Übertragungen ins Verwaltungsvermögen</v>
          </cell>
        </row>
        <row r="78">
          <cell r="I78">
            <v>80</v>
          </cell>
          <cell r="J78">
            <v>80</v>
          </cell>
          <cell r="K78"/>
          <cell r="L78" t="str">
            <v>Verkauf von Sachanlagen</v>
          </cell>
        </row>
        <row r="79">
          <cell r="I79">
            <v>800</v>
          </cell>
          <cell r="J79">
            <v>800</v>
          </cell>
          <cell r="K79"/>
          <cell r="L79" t="str">
            <v>Grundstücke</v>
          </cell>
        </row>
        <row r="80">
          <cell r="I80">
            <v>8000</v>
          </cell>
          <cell r="J80">
            <v>8000</v>
          </cell>
          <cell r="K80"/>
          <cell r="L80" t="str">
            <v>Verkauf von Grundstücken</v>
          </cell>
          <cell r="M80" t="str">
            <v>Verkäufe von nicht überbauten Grundstücken des Finanzvermögens einschliesslich Grundstücke mit Baurechten.</v>
          </cell>
        </row>
        <row r="81">
          <cell r="I81">
            <v>800000</v>
          </cell>
          <cell r="J81"/>
          <cell r="K81" t="str">
            <v>8000.00</v>
          </cell>
          <cell r="L81" t="str">
            <v>Verkauf von Grundstücken</v>
          </cell>
        </row>
        <row r="82">
          <cell r="I82">
            <v>804</v>
          </cell>
          <cell r="J82">
            <v>804</v>
          </cell>
          <cell r="K82"/>
          <cell r="L82" t="str">
            <v>Gebäude</v>
          </cell>
        </row>
        <row r="83">
          <cell r="I83">
            <v>8040</v>
          </cell>
          <cell r="J83">
            <v>8040</v>
          </cell>
          <cell r="K83"/>
          <cell r="L83" t="str">
            <v>Verkauf von Gebäuden / Hochbauten</v>
          </cell>
          <cell r="M83" t="str">
            <v>Verkäufe von Gebäuden / Hochbauten des Finanzvermögens einschliesslich Stockwerk- und Miteigentumsanteile.</v>
          </cell>
        </row>
        <row r="84">
          <cell r="I84">
            <v>804000</v>
          </cell>
          <cell r="J84"/>
          <cell r="K84" t="str">
            <v>8040.00</v>
          </cell>
          <cell r="L84" t="str">
            <v>Verkauf von Gebäuden / Hochbauten</v>
          </cell>
        </row>
        <row r="85">
          <cell r="I85">
            <v>806</v>
          </cell>
          <cell r="J85">
            <v>806</v>
          </cell>
          <cell r="K85"/>
          <cell r="L85" t="str">
            <v>Mobilien</v>
          </cell>
        </row>
        <row r="86">
          <cell r="I86">
            <v>8060</v>
          </cell>
          <cell r="J86">
            <v>8060</v>
          </cell>
          <cell r="K86"/>
          <cell r="L86" t="str">
            <v>Verkauf von Mobilien</v>
          </cell>
          <cell r="M86" t="str">
            <v>Verkäufe von Mobilien des Finanzvermögens wie z.B. Mobiliar, Maschinen, Geräte, Fahrzeuge etc.</v>
          </cell>
        </row>
        <row r="87">
          <cell r="I87">
            <v>806000</v>
          </cell>
          <cell r="J87"/>
          <cell r="K87" t="str">
            <v>8060.00</v>
          </cell>
          <cell r="L87" t="str">
            <v>Verkauf von Mobilien</v>
          </cell>
        </row>
        <row r="88">
          <cell r="I88">
            <v>809</v>
          </cell>
          <cell r="J88">
            <v>809</v>
          </cell>
          <cell r="K88"/>
          <cell r="L88" t="str">
            <v>Übrige Sachanlagen</v>
          </cell>
        </row>
        <row r="89">
          <cell r="I89">
            <v>8090</v>
          </cell>
          <cell r="J89">
            <v>8090</v>
          </cell>
          <cell r="K89"/>
          <cell r="L89" t="str">
            <v>Verkauf von übrigen Sachanlagen</v>
          </cell>
          <cell r="M89" t="str">
            <v>Verkäufe von übrigen Sachanlagen des Finanzvermögens.</v>
          </cell>
        </row>
        <row r="90">
          <cell r="I90">
            <v>809000</v>
          </cell>
          <cell r="J90"/>
          <cell r="K90" t="str">
            <v>8090.00</v>
          </cell>
          <cell r="L90" t="str">
            <v>Verkauf von übrigen Sachanlagen</v>
          </cell>
        </row>
        <row r="91">
          <cell r="I91">
            <v>82</v>
          </cell>
          <cell r="J91">
            <v>82</v>
          </cell>
          <cell r="K91"/>
          <cell r="L91" t="str">
            <v>Beiträge und Abgeltungen Dritter für Sachanlagen</v>
          </cell>
        </row>
        <row r="92">
          <cell r="I92">
            <v>820</v>
          </cell>
          <cell r="J92">
            <v>820</v>
          </cell>
          <cell r="K92"/>
          <cell r="L92" t="str">
            <v>Grundstücke</v>
          </cell>
        </row>
        <row r="93">
          <cell r="I93">
            <v>8200</v>
          </cell>
          <cell r="J93">
            <v>8200</v>
          </cell>
          <cell r="K93"/>
          <cell r="L93" t="str">
            <v>Beiträge und Abgeltungen Dritter für Grundstücke</v>
          </cell>
          <cell r="M93" t="str">
            <v>z.B. Beiträge an Erschliessungskosten.</v>
          </cell>
        </row>
        <row r="94">
          <cell r="I94">
            <v>820000</v>
          </cell>
          <cell r="J94"/>
          <cell r="K94" t="str">
            <v>8200.00</v>
          </cell>
          <cell r="L94" t="str">
            <v>Beiträge und Abgeltungen Dritter für Grundstücke</v>
          </cell>
        </row>
        <row r="95">
          <cell r="I95">
            <v>824</v>
          </cell>
          <cell r="J95">
            <v>824</v>
          </cell>
          <cell r="K95"/>
          <cell r="L95" t="str">
            <v>Gebäude</v>
          </cell>
        </row>
        <row r="96">
          <cell r="I96">
            <v>8240</v>
          </cell>
          <cell r="J96">
            <v>8240</v>
          </cell>
          <cell r="K96"/>
          <cell r="L96" t="str">
            <v>Beiträge und Abgeltungen Dritter für Gebäude / Hochbauten</v>
          </cell>
          <cell r="M96" t="str">
            <v>z.B. Staatsbeiträge, Beiträge Natur- und Heimatschutz, Versicherungsleistungen.</v>
          </cell>
        </row>
        <row r="97">
          <cell r="I97">
            <v>824000</v>
          </cell>
          <cell r="J97"/>
          <cell r="K97" t="str">
            <v>8240.00</v>
          </cell>
          <cell r="L97" t="str">
            <v>Beiträge und Abgeltungen Dritter für Gebäude / Hochbauten</v>
          </cell>
        </row>
        <row r="98">
          <cell r="I98">
            <v>826</v>
          </cell>
          <cell r="J98">
            <v>826</v>
          </cell>
          <cell r="K98"/>
          <cell r="L98" t="str">
            <v>Mobilien</v>
          </cell>
        </row>
        <row r="99">
          <cell r="I99">
            <v>8260</v>
          </cell>
          <cell r="J99">
            <v>8260</v>
          </cell>
          <cell r="K99"/>
          <cell r="L99" t="str">
            <v>Beiträge und Abgeltungen Dritter für Mobilien</v>
          </cell>
        </row>
        <row r="100">
          <cell r="I100">
            <v>826000</v>
          </cell>
          <cell r="J100"/>
          <cell r="K100" t="str">
            <v>8260.00</v>
          </cell>
          <cell r="L100" t="str">
            <v>Beiträge und Abgeltungen Dritter für Mobilien</v>
          </cell>
        </row>
        <row r="101">
          <cell r="I101">
            <v>829</v>
          </cell>
          <cell r="J101">
            <v>829</v>
          </cell>
          <cell r="K101"/>
          <cell r="L101" t="str">
            <v>Übrige Sachanlagen</v>
          </cell>
        </row>
        <row r="102">
          <cell r="I102">
            <v>8290</v>
          </cell>
          <cell r="J102">
            <v>8290</v>
          </cell>
          <cell r="K102"/>
          <cell r="L102" t="str">
            <v>Beiträge und Abgeltungen Dritter für übrige Sachanlagen</v>
          </cell>
        </row>
        <row r="103">
          <cell r="I103">
            <v>829000</v>
          </cell>
          <cell r="J103"/>
          <cell r="K103" t="str">
            <v>8290.00</v>
          </cell>
          <cell r="L103" t="str">
            <v>Beiträge und Abgeltungen Dritter für übrige Sachanlagen</v>
          </cell>
        </row>
        <row r="104">
          <cell r="I104">
            <v>85</v>
          </cell>
          <cell r="J104">
            <v>85</v>
          </cell>
          <cell r="K104"/>
          <cell r="L104" t="str">
            <v>Übertragung von Sachanlagen ins Verwaltungsvermögen</v>
          </cell>
        </row>
        <row r="105">
          <cell r="I105">
            <v>850</v>
          </cell>
          <cell r="J105">
            <v>850</v>
          </cell>
          <cell r="K105"/>
          <cell r="L105" t="str">
            <v>Grundstücke</v>
          </cell>
        </row>
        <row r="106">
          <cell r="I106">
            <v>8500</v>
          </cell>
          <cell r="J106">
            <v>8500</v>
          </cell>
          <cell r="K106"/>
          <cell r="L106" t="str">
            <v>Übertragung von Grundstücken ins Verwaltungsvermögen</v>
          </cell>
          <cell r="M106" t="str">
            <v>Übertragung von unüberbauten Grundstücken des Finanzvermögens ins Verwaltungsvermögen.</v>
          </cell>
        </row>
        <row r="107">
          <cell r="I107">
            <v>850000</v>
          </cell>
          <cell r="J107"/>
          <cell r="K107" t="str">
            <v>8500.00</v>
          </cell>
          <cell r="L107" t="str">
            <v>Übertragung von Grundstücken ins Verwaltungsvermögen</v>
          </cell>
        </row>
        <row r="108">
          <cell r="I108">
            <v>854</v>
          </cell>
          <cell r="J108">
            <v>854</v>
          </cell>
          <cell r="K108"/>
          <cell r="L108" t="str">
            <v>Gebäude</v>
          </cell>
        </row>
        <row r="109">
          <cell r="I109">
            <v>8540</v>
          </cell>
          <cell r="J109">
            <v>8540</v>
          </cell>
          <cell r="K109"/>
          <cell r="L109" t="str">
            <v>Übertragung von Gebäuden / Hochbauten ins Verwaltungsvermögen</v>
          </cell>
          <cell r="M109" t="str">
            <v>Übertragung von Gebäuden / Hochbauten des Finanzvermögens ins Verwaltungsvermögen.</v>
          </cell>
        </row>
        <row r="110">
          <cell r="I110">
            <v>854000</v>
          </cell>
          <cell r="J110"/>
          <cell r="K110" t="str">
            <v>8540.00</v>
          </cell>
          <cell r="L110" t="str">
            <v>Übertragung von Gebäuden / Hochbauten ins Verwaltungsvermögen</v>
          </cell>
        </row>
        <row r="111">
          <cell r="I111">
            <v>856</v>
          </cell>
          <cell r="J111">
            <v>856</v>
          </cell>
          <cell r="K111"/>
          <cell r="L111" t="str">
            <v>Mobilien</v>
          </cell>
        </row>
        <row r="112">
          <cell r="I112">
            <v>8560</v>
          </cell>
          <cell r="J112">
            <v>8560</v>
          </cell>
          <cell r="K112"/>
          <cell r="L112" t="str">
            <v>Übertragung von Mobilien ins Verwaltungsvermögen</v>
          </cell>
          <cell r="M112" t="str">
            <v>Übertragung von Mobilien des Finanzvermögens ins Verwaltungsvermögen.</v>
          </cell>
        </row>
        <row r="113">
          <cell r="I113">
            <v>856000</v>
          </cell>
          <cell r="J113"/>
          <cell r="K113" t="str">
            <v>8560.00</v>
          </cell>
          <cell r="L113" t="str">
            <v>Übertragung von Mobilien ins Verwaltungsvermögen</v>
          </cell>
        </row>
        <row r="114">
          <cell r="I114">
            <v>859</v>
          </cell>
          <cell r="J114">
            <v>859</v>
          </cell>
          <cell r="K114"/>
          <cell r="L114" t="str">
            <v>Übrige Sachanlagen</v>
          </cell>
        </row>
        <row r="115">
          <cell r="I115">
            <v>8590</v>
          </cell>
          <cell r="J115">
            <v>8590</v>
          </cell>
          <cell r="K115"/>
          <cell r="L115" t="str">
            <v>Übertragung von übrigen Sachanlagen ins Verwaltungsvermögen</v>
          </cell>
          <cell r="M115" t="str">
            <v>Übertragung von übrigen Sachanlagen des Finanzvermögens ins Verwaltungsvermögen.</v>
          </cell>
        </row>
        <row r="116">
          <cell r="I116">
            <v>859000</v>
          </cell>
          <cell r="J116"/>
          <cell r="K116" t="str">
            <v>8590.00</v>
          </cell>
          <cell r="L116" t="str">
            <v>Übertragung von übrigen Sachanlagen ins Verwaltungsvermögen</v>
          </cell>
        </row>
        <row r="117">
          <cell r="I117">
            <v>87</v>
          </cell>
          <cell r="J117">
            <v>87</v>
          </cell>
          <cell r="K117"/>
          <cell r="L117" t="str">
            <v>Übertragung von realisierten Verlusten aus Sachanlagen in die Erfolgsrechnung</v>
          </cell>
        </row>
        <row r="118">
          <cell r="I118">
            <v>870</v>
          </cell>
          <cell r="J118">
            <v>870</v>
          </cell>
          <cell r="K118"/>
          <cell r="L118" t="str">
            <v>Grundstücke</v>
          </cell>
        </row>
        <row r="119">
          <cell r="I119">
            <v>8700</v>
          </cell>
          <cell r="J119">
            <v>8700</v>
          </cell>
          <cell r="K119"/>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cell r="K120" t="str">
            <v>8700.00</v>
          </cell>
          <cell r="L120" t="str">
            <v>Übertragung von realisierten Verlusten aus Grundstücken in die Erfolgsrechnung</v>
          </cell>
        </row>
        <row r="121">
          <cell r="I121">
            <v>874</v>
          </cell>
          <cell r="J121">
            <v>874</v>
          </cell>
          <cell r="K121"/>
          <cell r="L121" t="str">
            <v>Gebäude</v>
          </cell>
        </row>
        <row r="122">
          <cell r="I122">
            <v>8740</v>
          </cell>
          <cell r="J122">
            <v>8740</v>
          </cell>
          <cell r="K122"/>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cell r="K123" t="str">
            <v>8740.00</v>
          </cell>
          <cell r="L123" t="str">
            <v>Übertragung von realisierten Verlusten aus Gebäuden / Hochbauten in die Erfolgsrechnung</v>
          </cell>
        </row>
        <row r="124">
          <cell r="I124">
            <v>876</v>
          </cell>
          <cell r="J124">
            <v>876</v>
          </cell>
          <cell r="K124"/>
          <cell r="L124" t="str">
            <v>Mobilien</v>
          </cell>
        </row>
        <row r="125">
          <cell r="I125">
            <v>8760</v>
          </cell>
          <cell r="J125">
            <v>8760</v>
          </cell>
          <cell r="K125"/>
          <cell r="L125" t="str">
            <v>Übertragung von realisierten Verlusten aus Mobilien in die Erfolgsrechnung</v>
          </cell>
          <cell r="M125" t="str">
            <v>Übertragung von realisierten Buchverlusten aus dem Verkauf von Mobilien. Gegenbuchung in Sachkonto 3411.6x.</v>
          </cell>
        </row>
        <row r="126">
          <cell r="I126">
            <v>876000</v>
          </cell>
          <cell r="J126"/>
          <cell r="K126" t="str">
            <v>8760.00</v>
          </cell>
          <cell r="L126" t="str">
            <v>Übertragung von realisierten Verlusten aus Mobilien in die Erfolgsrechnung</v>
          </cell>
        </row>
        <row r="127">
          <cell r="I127">
            <v>879</v>
          </cell>
          <cell r="J127">
            <v>879</v>
          </cell>
          <cell r="K127"/>
          <cell r="L127" t="str">
            <v>Übrige Sachanlagen</v>
          </cell>
        </row>
        <row r="128">
          <cell r="I128">
            <v>8790</v>
          </cell>
          <cell r="J128">
            <v>8790</v>
          </cell>
          <cell r="K128"/>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cell r="K129" t="str">
            <v>8790.00</v>
          </cell>
          <cell r="L129" t="str">
            <v>Übertragung von realisierten Verlusten aus übrigen Sachanlagen in die Erfolgsrechnung</v>
          </cell>
        </row>
        <row r="130">
          <cell r="I130">
            <v>89</v>
          </cell>
          <cell r="J130">
            <v>89</v>
          </cell>
          <cell r="K130"/>
          <cell r="L130" t="str">
            <v>Übertrag an Bilanz</v>
          </cell>
        </row>
        <row r="131">
          <cell r="I131">
            <v>899</v>
          </cell>
          <cell r="J131">
            <v>899</v>
          </cell>
          <cell r="K131"/>
          <cell r="L131" t="str">
            <v>Zugang Sachanlagen Finanzvermögen</v>
          </cell>
        </row>
        <row r="132">
          <cell r="I132">
            <v>8990</v>
          </cell>
          <cell r="J132">
            <v>8990</v>
          </cell>
          <cell r="K132"/>
          <cell r="L132" t="str">
            <v>Zugang Grundstücke FV</v>
          </cell>
          <cell r="M132" t="str">
            <v>Gegenbuchung in Bilanzkonto 1080.xx.</v>
          </cell>
        </row>
        <row r="133">
          <cell r="I133">
            <v>899000</v>
          </cell>
          <cell r="J133"/>
          <cell r="K133" t="str">
            <v>8990.00</v>
          </cell>
          <cell r="L133" t="str">
            <v>Zugang Grundstücke FV</v>
          </cell>
        </row>
        <row r="134">
          <cell r="I134">
            <v>8994</v>
          </cell>
          <cell r="J134">
            <v>8994</v>
          </cell>
          <cell r="K134"/>
          <cell r="L134" t="str">
            <v>Zugang Gebäude FV</v>
          </cell>
          <cell r="M134" t="str">
            <v>Gegenbuchung in Bilanzkonto 1084.xx.</v>
          </cell>
        </row>
        <row r="135">
          <cell r="I135">
            <v>899400</v>
          </cell>
          <cell r="J135"/>
          <cell r="K135" t="str">
            <v>8994.00</v>
          </cell>
          <cell r="L135" t="str">
            <v>Zugang Gebäude FV</v>
          </cell>
        </row>
        <row r="136">
          <cell r="I136">
            <v>8996</v>
          </cell>
          <cell r="J136">
            <v>8996</v>
          </cell>
          <cell r="K136"/>
          <cell r="L136" t="str">
            <v>Zugang Mobilien FV</v>
          </cell>
          <cell r="M136" t="str">
            <v>Gegenbuchung in Bilanzkonto 1086.xx.</v>
          </cell>
        </row>
        <row r="137">
          <cell r="I137">
            <v>899600</v>
          </cell>
          <cell r="J137"/>
          <cell r="K137" t="str">
            <v>8996.00</v>
          </cell>
          <cell r="L137" t="str">
            <v>Zugang Mobilien FV</v>
          </cell>
        </row>
        <row r="138">
          <cell r="I138">
            <v>8999</v>
          </cell>
          <cell r="J138">
            <v>8999</v>
          </cell>
          <cell r="K138"/>
          <cell r="L138" t="str">
            <v>Zugang Übrige Sachanlagen FV</v>
          </cell>
          <cell r="M138" t="str">
            <v>Gegenbuchung in Bilanzkonto 1089.xx.</v>
          </cell>
        </row>
        <row r="139">
          <cell r="I139">
            <v>899900</v>
          </cell>
          <cell r="J139"/>
          <cell r="K139" t="str">
            <v>8999.00</v>
          </cell>
          <cell r="L139" t="str">
            <v>Zugang Übrige Sachanlagen FV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ER"/>
      <sheetName val="Forst WVS BAR"/>
      <sheetName val="Funktionale_Gliederung"/>
      <sheetName val="Sachgruppen_ER"/>
    </sheetNames>
    <sheetDataSet>
      <sheetData sheetId="0" refreshError="1"/>
      <sheetData sheetId="1" refreshError="1"/>
      <sheetData sheetId="2" refreshError="1">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efreshError="1">
        <row r="8">
          <cell r="I8">
            <v>3</v>
          </cell>
          <cell r="J8">
            <v>3</v>
          </cell>
          <cell r="K8"/>
          <cell r="L8" t="str">
            <v>Aufwand</v>
          </cell>
          <cell r="M8" t="str">
            <v xml:space="preserve"> </v>
          </cell>
        </row>
        <row r="9">
          <cell r="I9">
            <v>30</v>
          </cell>
          <cell r="J9">
            <v>30</v>
          </cell>
          <cell r="K9"/>
          <cell r="L9" t="str">
            <v>Personalaufwand</v>
          </cell>
          <cell r="M9" t="str">
            <v>Aufwand der für das eigene Personal und die Behördenmitglieder geleistet wird sowie Leistungen an das inaktive Personal und für temporäre Anstellungen.</v>
          </cell>
        </row>
        <row r="10">
          <cell r="I10">
            <v>300</v>
          </cell>
          <cell r="J10">
            <v>300</v>
          </cell>
          <cell r="K10"/>
          <cell r="L10" t="str">
            <v>Behörden und Kommissionen</v>
          </cell>
          <cell r="M10" t="str">
            <v>Durch ein Wahlorgan oder eine zuständige Amtsstelle gewählte Gremien.</v>
          </cell>
        </row>
        <row r="11">
          <cell r="I11">
            <v>3000</v>
          </cell>
          <cell r="J11">
            <v>3000</v>
          </cell>
          <cell r="K11"/>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cell r="L15" t="str">
            <v>Löhne des Verwaltungs- und Betriebspersonals</v>
          </cell>
          <cell r="M15" t="str">
            <v>Im Anstellungsverhältnis beschäftigtes Personal, welches dem Personalrecht des Gemeinwesens unterstellt ist.</v>
          </cell>
        </row>
        <row r="16">
          <cell r="I16">
            <v>3010</v>
          </cell>
          <cell r="J16">
            <v>3010</v>
          </cell>
          <cell r="K16"/>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cell r="L19" t="str">
            <v>Löhne der Lehrkräfte</v>
          </cell>
          <cell r="M19" t="str">
            <v>Im Anstellungsverhältnis stehende Lehrkräfte.</v>
          </cell>
        </row>
        <row r="20">
          <cell r="I20">
            <v>3020</v>
          </cell>
          <cell r="J20">
            <v>3020</v>
          </cell>
          <cell r="K20"/>
          <cell r="L20" t="str">
            <v>Löhne der Lehrkräfte</v>
          </cell>
          <cell r="M20" t="str">
            <v>Löhne der Lehrkräfte, Vikariate, Dozenten, Professuren aller Schulstufen. Nur Löhne und Lohnbestandteile bzw. Lohnzuschläge. Zulagen siehe Sachgruppe 304.</v>
          </cell>
        </row>
        <row r="21">
          <cell r="I21">
            <v>302000</v>
          </cell>
          <cell r="J21"/>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cell r="L23" t="str">
            <v>Temporäre Arbeitskräfte</v>
          </cell>
          <cell r="M23" t="str">
            <v>Von Arbeitsvermittlern zur Verfügung gestellte Arbeitskräfte.</v>
          </cell>
        </row>
        <row r="24">
          <cell r="I24">
            <v>3030</v>
          </cell>
          <cell r="J24">
            <v>3030</v>
          </cell>
          <cell r="K24"/>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cell r="K28" t="str">
            <v>3040.00</v>
          </cell>
          <cell r="L28" t="str">
            <v>Kinder- und Ausbildungszulagen</v>
          </cell>
          <cell r="M28" t="str">
            <v>Kinder- und Ausbildungszulagen an das Personal (zu Lasten des Gemeinwesens).</v>
          </cell>
        </row>
        <row r="29">
          <cell r="I29">
            <v>3042</v>
          </cell>
          <cell r="J29">
            <v>3042</v>
          </cell>
          <cell r="K29"/>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cell r="L31" t="str">
            <v>Wohnungszulagen</v>
          </cell>
          <cell r="M31" t="str">
            <v>Zulagen für Wohnzwecke im Sinne eines Lohnbestandteils bzw. einer Lohnergänzung; Wohnortszulagen.</v>
          </cell>
        </row>
        <row r="32">
          <cell r="I32">
            <v>304300</v>
          </cell>
          <cell r="J32"/>
          <cell r="K32" t="str">
            <v>3043.00</v>
          </cell>
          <cell r="L32" t="str">
            <v>Wohnungszulagen</v>
          </cell>
          <cell r="M32" t="str">
            <v>Zulagen für Wohnzwecke im Sinne eines Lohnbestandteils bzw. einer Lohnergänzung; Wohnortszulagen.</v>
          </cell>
        </row>
        <row r="33">
          <cell r="I33">
            <v>3049</v>
          </cell>
          <cell r="J33">
            <v>3049</v>
          </cell>
          <cell r="K33"/>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cell r="L35" t="str">
            <v>Arbeitgeberbeiträge</v>
          </cell>
          <cell r="M35" t="str">
            <v>Arbeitgeberbeiträge an Sozial- und Personalversicherungen</v>
          </cell>
        </row>
        <row r="36">
          <cell r="I36">
            <v>3050</v>
          </cell>
          <cell r="J36">
            <v>3050</v>
          </cell>
          <cell r="K36"/>
          <cell r="L36" t="str">
            <v>AG-Beiträge AHV, IV, EO, ALV, Verwaltungskosten</v>
          </cell>
          <cell r="M36" t="str">
            <v>Arbeitgeberbeiträge an die öffentlichen Sozialversicherungen AHV, IV, EO, ALV inkl. Verwaltungskostenanteil (ohne FAK-Beiträge).</v>
          </cell>
        </row>
        <row r="37">
          <cell r="I37">
            <v>305000</v>
          </cell>
          <cell r="J37"/>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cell r="L39" t="str">
            <v>AG-Beiträge an eigene Pensionskassen</v>
          </cell>
          <cell r="M39" t="str">
            <v>Arbeitgeberbeiträge an Pensionskassen des eigenen Gemeinwesens.</v>
          </cell>
        </row>
        <row r="40">
          <cell r="I40">
            <v>305100</v>
          </cell>
          <cell r="J40"/>
          <cell r="K40" t="str">
            <v>3051.00</v>
          </cell>
          <cell r="L40" t="str">
            <v>AG-Beiträge an eigene Pensionskassen</v>
          </cell>
          <cell r="M40" t="str">
            <v>Arbeitgeberbeiträge an Pensionskassen des eigenen Gemeinwesens.</v>
          </cell>
        </row>
        <row r="41">
          <cell r="I41">
            <v>3052</v>
          </cell>
          <cell r="J41">
            <v>3052</v>
          </cell>
          <cell r="K41"/>
          <cell r="L41" t="str">
            <v>AG-Beiträge an andere Pensionskassen</v>
          </cell>
          <cell r="M41" t="str">
            <v>Arbeitgeberbeiträge an Pensionskassen ausserhalb des eigenen Gemeinwesens. AG-Beiträge an eigene Pensionskassen auf Sachgruppe 3051 erfassen.</v>
          </cell>
        </row>
        <row r="42">
          <cell r="I42">
            <v>305200</v>
          </cell>
          <cell r="J42"/>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cell r="L45" t="str">
            <v>AG-Beiträge an Familienausgleichskasse</v>
          </cell>
          <cell r="M45" t="str">
            <v>Arbeitgeberbeiträge an Familienausgleichskasse.</v>
          </cell>
        </row>
        <row r="46">
          <cell r="I46">
            <v>305400</v>
          </cell>
          <cell r="J46"/>
          <cell r="K46" t="str">
            <v>3054.00</v>
          </cell>
          <cell r="L46" t="str">
            <v>AG-Beiträge an Familienausgleichskasse</v>
          </cell>
          <cell r="M46" t="str">
            <v>Arbeitgeberbeiträge an Familienausgleichskasse.</v>
          </cell>
        </row>
        <row r="47">
          <cell r="I47">
            <v>3055</v>
          </cell>
          <cell r="J47">
            <v>3055</v>
          </cell>
          <cell r="K47"/>
          <cell r="L47" t="str">
            <v>AG-Beiträge an Krankentaggeldversicherungen</v>
          </cell>
          <cell r="M47" t="str">
            <v>Arbeitgeberbeiträge an Krankentaggeldversicherungen.</v>
          </cell>
        </row>
        <row r="48">
          <cell r="I48">
            <v>305500</v>
          </cell>
          <cell r="J48"/>
          <cell r="K48" t="str">
            <v>3055.00</v>
          </cell>
          <cell r="L48" t="str">
            <v>AG-Beiträge an Krankentaggeldversicherungen</v>
          </cell>
          <cell r="M48" t="str">
            <v>Arbeitgeberbeiträge an Krankentaggeldversicherungen.</v>
          </cell>
        </row>
        <row r="49">
          <cell r="I49">
            <v>3056</v>
          </cell>
          <cell r="J49">
            <v>3056</v>
          </cell>
          <cell r="K49"/>
          <cell r="L49" t="str">
            <v>AG-Beiträge an Krankenkassenprämien</v>
          </cell>
          <cell r="M49" t="str">
            <v>Arbeitgeberbeiträge an Krankenkassenprämien.</v>
          </cell>
        </row>
        <row r="50">
          <cell r="I50">
            <v>305600</v>
          </cell>
          <cell r="J50"/>
          <cell r="K50" t="str">
            <v>3056.00</v>
          </cell>
          <cell r="L50" t="str">
            <v>AG-Beiträge an Krankenkassenprämien</v>
          </cell>
          <cell r="M50" t="str">
            <v>Arbeitgeberbeiträge an Krankenkassenprämien.</v>
          </cell>
        </row>
        <row r="51">
          <cell r="I51">
            <v>3059</v>
          </cell>
          <cell r="J51">
            <v>3059</v>
          </cell>
          <cell r="K51"/>
          <cell r="L51" t="str">
            <v>Übrige AG-Beiträge</v>
          </cell>
          <cell r="M51" t="str">
            <v>Arbeitgeberbeiträge an übrige Sozial- und Vorsorgeversicherungen.</v>
          </cell>
        </row>
        <row r="52">
          <cell r="I52">
            <v>305900</v>
          </cell>
          <cell r="J52"/>
          <cell r="K52" t="str">
            <v>3059.00</v>
          </cell>
          <cell r="L52" t="str">
            <v>Übrige AG-Beiträge</v>
          </cell>
          <cell r="M52" t="str">
            <v>Arbeitgeberbeiträge an übrige Sozial- und Vorsorgeversicherungen.</v>
          </cell>
        </row>
        <row r="53">
          <cell r="I53">
            <v>306</v>
          </cell>
          <cell r="J53">
            <v>306</v>
          </cell>
          <cell r="K53"/>
          <cell r="L53" t="str">
            <v>Arbeitgeberleistungen</v>
          </cell>
          <cell r="M53" t="str">
            <v>Leistungen an inaktives Personal (Ruhegehälter, Renten, Teuerungszulagen auf Renten etc.)</v>
          </cell>
        </row>
        <row r="54">
          <cell r="I54">
            <v>3060</v>
          </cell>
          <cell r="J54">
            <v>3060</v>
          </cell>
          <cell r="K54"/>
          <cell r="L54" t="str">
            <v>Ruhegehälter</v>
          </cell>
          <cell r="M54" t="str">
            <v>Vom Gemeinwesen getragene Altersleistungen inkl. Teuerungszulagen.</v>
          </cell>
        </row>
        <row r="55">
          <cell r="I55">
            <v>306000</v>
          </cell>
          <cell r="J55"/>
          <cell r="K55" t="str">
            <v>3060.00</v>
          </cell>
          <cell r="L55" t="str">
            <v>Ruhegehälter</v>
          </cell>
          <cell r="M55" t="str">
            <v>Vom Gemeinwesen getragene Altersleistungen inkl. Teuerungszulagen.</v>
          </cell>
        </row>
        <row r="56">
          <cell r="I56">
            <v>3061</v>
          </cell>
          <cell r="J56">
            <v>3061</v>
          </cell>
          <cell r="K56"/>
          <cell r="L56" t="str">
            <v>Renten oder Rentenanteile</v>
          </cell>
          <cell r="M56" t="str">
            <v>Vom Gemeinwesen getragene Altersleistung inkl. Teuerungszulagen.</v>
          </cell>
        </row>
        <row r="57">
          <cell r="I57">
            <v>306100</v>
          </cell>
          <cell r="J57"/>
          <cell r="K57" t="str">
            <v>3061.00</v>
          </cell>
          <cell r="L57" t="str">
            <v>Renten oder Rentenanteile</v>
          </cell>
          <cell r="M57" t="str">
            <v>Vom Gemeinwesen getragene Altersleistung inkl. Teuerungszulagen.</v>
          </cell>
        </row>
        <row r="58">
          <cell r="I58">
            <v>3062</v>
          </cell>
          <cell r="J58">
            <v>3062</v>
          </cell>
          <cell r="K58"/>
          <cell r="L58" t="str">
            <v>Teuerungszulagen auf Renten und Rentenanteilen</v>
          </cell>
          <cell r="M58" t="str">
            <v>Vom Gemeinwesen getragene Altersleistung inkl. Teuerungszulagen.</v>
          </cell>
        </row>
        <row r="59">
          <cell r="I59">
            <v>306200</v>
          </cell>
          <cell r="J59"/>
          <cell r="K59" t="str">
            <v>3062.00</v>
          </cell>
          <cell r="L59" t="str">
            <v>Teuerungszulagen auf Renten und Rentenanteilen</v>
          </cell>
          <cell r="M59" t="str">
            <v>Vom Gemeinwesen getragene Altersleistung inkl. Teuerungszulagen.</v>
          </cell>
        </row>
        <row r="60">
          <cell r="I60">
            <v>3063</v>
          </cell>
          <cell r="J60">
            <v>3063</v>
          </cell>
          <cell r="K60"/>
          <cell r="L60" t="str">
            <v>Unfallrenten und Rentenablösungen</v>
          </cell>
          <cell r="M60" t="str">
            <v>Vom Gemeinwesen getragene Renten und Rentenablösungen.</v>
          </cell>
        </row>
        <row r="61">
          <cell r="I61">
            <v>306300</v>
          </cell>
          <cell r="J61"/>
          <cell r="K61" t="str">
            <v>3063.00</v>
          </cell>
          <cell r="L61" t="str">
            <v>Unfallrenten und Rentenablösungen</v>
          </cell>
          <cell r="M61" t="str">
            <v>Vom Gemeinwesen getragene Renten und Rentenablösungen.</v>
          </cell>
        </row>
        <row r="62">
          <cell r="I62">
            <v>3064</v>
          </cell>
          <cell r="J62">
            <v>3064</v>
          </cell>
          <cell r="K62"/>
          <cell r="L62" t="str">
            <v>Überbrückungsrenten</v>
          </cell>
          <cell r="M62" t="str">
            <v>Überbrückungsrenten für fehlende AHV bei vorzeitig Pensionierten bis zum Erreichen des Pensionsalters.</v>
          </cell>
        </row>
        <row r="63">
          <cell r="I63">
            <v>306400</v>
          </cell>
          <cell r="J63"/>
          <cell r="K63" t="str">
            <v>3064.00</v>
          </cell>
          <cell r="L63" t="str">
            <v>Überbrückungsrenten</v>
          </cell>
          <cell r="M63" t="str">
            <v>Überbrückungsrenten für fehlende AHV bei vorzeitig Pensionierten bis zum Erreichen des Pensionsalters.</v>
          </cell>
        </row>
        <row r="64">
          <cell r="I64">
            <v>3069</v>
          </cell>
          <cell r="J64">
            <v>3069</v>
          </cell>
          <cell r="K64"/>
          <cell r="L64" t="str">
            <v>Übrige Arbeitgeberleistungen</v>
          </cell>
          <cell r="M64" t="str">
            <v>Übrige Arbeitgeberleistungen an inaktives Personal.</v>
          </cell>
        </row>
        <row r="65">
          <cell r="I65">
            <v>306900</v>
          </cell>
          <cell r="J65"/>
          <cell r="K65" t="str">
            <v>3069.00</v>
          </cell>
          <cell r="L65" t="str">
            <v>Übrige Arbeitgeberleistungen</v>
          </cell>
          <cell r="M65" t="str">
            <v>Übrige Arbeitgeberleistungen an inaktives Personal.</v>
          </cell>
        </row>
        <row r="66">
          <cell r="I66">
            <v>309</v>
          </cell>
          <cell r="J66">
            <v>309</v>
          </cell>
          <cell r="K66"/>
          <cell r="L66" t="str">
            <v>Übriger Personalaufwand</v>
          </cell>
          <cell r="M66" t="str">
            <v xml:space="preserve"> </v>
          </cell>
        </row>
        <row r="67">
          <cell r="I67">
            <v>3090</v>
          </cell>
          <cell r="J67">
            <v>3090</v>
          </cell>
          <cell r="K67"/>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cell r="L69" t="str">
            <v>Personalwerbung</v>
          </cell>
          <cell r="M69" t="str">
            <v>Kosten der Personalrekrutierung, wie Inserate, Reisespesen der Bewerber, Stellenvermittler, Assessments, grafologische und andere Gutachten.</v>
          </cell>
        </row>
        <row r="70">
          <cell r="I70">
            <v>309100</v>
          </cell>
          <cell r="J70"/>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cell r="L73" t="str">
            <v>Sach- und übriger Betriebsaufwand</v>
          </cell>
          <cell r="M73" t="str">
            <v xml:space="preserve"> </v>
          </cell>
        </row>
        <row r="74">
          <cell r="I74">
            <v>310</v>
          </cell>
          <cell r="J74">
            <v>310</v>
          </cell>
          <cell r="K74"/>
          <cell r="L74" t="str">
            <v>Material- und Warenaufwand</v>
          </cell>
          <cell r="M74" t="str">
            <v>Aufwand für die Beschaffung von Konsumgütern, die vom Gemeinwesen in der betreffenden Rechnungsperiode verbraucht werden.</v>
          </cell>
        </row>
        <row r="75">
          <cell r="I75">
            <v>3100</v>
          </cell>
          <cell r="J75">
            <v>3100</v>
          </cell>
          <cell r="K75"/>
          <cell r="L75" t="str">
            <v>Büromaterial</v>
          </cell>
          <cell r="M75" t="str">
            <v>Verbrauchsmaterial für das Büro und die Verwaltungsaufgaben, einschliesslich Verbrauchsmaterial der Büroinformatik.</v>
          </cell>
        </row>
        <row r="76">
          <cell r="I76">
            <v>310000</v>
          </cell>
          <cell r="J76"/>
          <cell r="K76" t="str">
            <v>3100.00</v>
          </cell>
          <cell r="L76" t="str">
            <v>Büromaterial</v>
          </cell>
          <cell r="M76" t="str">
            <v>Verbrauchsmaterial für das Büro und die Verwaltungsaufgaben, einschliesslich Verbrauchsmaterial der Büroinformatik.</v>
          </cell>
        </row>
        <row r="77">
          <cell r="I77">
            <v>3101</v>
          </cell>
          <cell r="J77">
            <v>3101</v>
          </cell>
          <cell r="K77"/>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cell r="L83" t="str">
            <v>Lehrmittel</v>
          </cell>
          <cell r="M83" t="str">
            <v>Verbrauchsmaterial für Unterricht und Forschung.</v>
          </cell>
        </row>
        <row r="84">
          <cell r="I84">
            <v>310400</v>
          </cell>
          <cell r="J84"/>
          <cell r="K84" t="str">
            <v>3104.00</v>
          </cell>
          <cell r="L84" t="str">
            <v>Lehrmittel</v>
          </cell>
          <cell r="M84" t="str">
            <v>Verbrauchsmaterial für Unterricht und Forschung.</v>
          </cell>
        </row>
        <row r="85">
          <cell r="I85">
            <v>3105</v>
          </cell>
          <cell r="J85">
            <v>3105</v>
          </cell>
          <cell r="K85"/>
          <cell r="L85" t="str">
            <v>Lebensmittel</v>
          </cell>
          <cell r="M85" t="str">
            <v>Lebensmittel und Zutaten, Getränke, Nahrungsmittel für die Herstellung von Mahlzeiten oder für den Wiederverkauf.</v>
          </cell>
        </row>
        <row r="86">
          <cell r="I86">
            <v>310500</v>
          </cell>
          <cell r="J86"/>
          <cell r="K86" t="str">
            <v>3105.00</v>
          </cell>
          <cell r="L86" t="str">
            <v>Lebensmittel</v>
          </cell>
          <cell r="M86" t="str">
            <v>Lebensmittel und Zutaten, Getränke, Nahrungsmittel für die Herstellung von Mahlzeiten oder für den Wiederverkauf.</v>
          </cell>
        </row>
        <row r="87">
          <cell r="I87">
            <v>3106</v>
          </cell>
          <cell r="J87">
            <v>3106</v>
          </cell>
          <cell r="K87"/>
          <cell r="L87" t="str">
            <v>Medizinisches Material</v>
          </cell>
          <cell r="M87" t="str">
            <v>Arzneien, Medikamente, Verbandmaterial, medizinisches Verbrauchsmaterial.</v>
          </cell>
        </row>
        <row r="88">
          <cell r="I88">
            <v>310600</v>
          </cell>
          <cell r="J88"/>
          <cell r="K88" t="str">
            <v>3106.00</v>
          </cell>
          <cell r="L88" t="str">
            <v>Medizinisches Material</v>
          </cell>
          <cell r="M88" t="str">
            <v>Arzneien, Medikamente, Verbandmaterial, medizinisches Verbrauchsmaterial.</v>
          </cell>
        </row>
        <row r="89">
          <cell r="I89">
            <v>3109</v>
          </cell>
          <cell r="J89">
            <v>3109</v>
          </cell>
          <cell r="K89"/>
          <cell r="L89" t="str">
            <v>Übriger Material- und Warenaufwand</v>
          </cell>
          <cell r="M89" t="str">
            <v>Verbrauchsmaterial, das nicht Sachgruppen 3100 bis 3106 zugeordnet werden kann.</v>
          </cell>
        </row>
        <row r="90">
          <cell r="I90">
            <v>310900</v>
          </cell>
          <cell r="J90"/>
          <cell r="K90" t="str">
            <v>3109.00</v>
          </cell>
          <cell r="L90" t="str">
            <v>Übriger Material- und Warenaufwand</v>
          </cell>
          <cell r="M90" t="str">
            <v>Verbrauchsmaterial, das nicht Sachgruppen 3100 bis 3106 zugeordnet werden kann.</v>
          </cell>
        </row>
        <row r="91">
          <cell r="I91">
            <v>311</v>
          </cell>
          <cell r="J91">
            <v>311</v>
          </cell>
          <cell r="K91"/>
          <cell r="L91" t="str">
            <v>Nicht aktivierbare Anlagen</v>
          </cell>
          <cell r="M91" t="str">
            <v>Anschaffung von Mobilien, Geräten, Fahrzeugen, Informatik-Geräten.</v>
          </cell>
        </row>
        <row r="92">
          <cell r="I92">
            <v>3110</v>
          </cell>
          <cell r="J92">
            <v>3110</v>
          </cell>
          <cell r="K92"/>
          <cell r="L92" t="str">
            <v>Anschaffung Büromaschinen und -geräte</v>
          </cell>
          <cell r="M92" t="str">
            <v>Anschaffung von Bürogeräten, Büromaschinen (ohne Computer, Drucker etc.), Kopiergeräten, Reprogeräten.</v>
          </cell>
        </row>
        <row r="93">
          <cell r="I93">
            <v>311000</v>
          </cell>
          <cell r="J93"/>
          <cell r="K93" t="str">
            <v>3110.00</v>
          </cell>
          <cell r="L93" t="str">
            <v>Anschaffung Büromaschinen und -geräte</v>
          </cell>
          <cell r="M93" t="str">
            <v>Anschaffung von Bürogeräten, Büromaschinen (ohne Computer, Drucker etc.), Kopiergeräten, Reprogeräten.</v>
          </cell>
        </row>
        <row r="94">
          <cell r="I94">
            <v>3111</v>
          </cell>
          <cell r="J94">
            <v>3111</v>
          </cell>
          <cell r="K94"/>
          <cell r="L94" t="str">
            <v>Anschaffung Apparate, Maschinen, Geräte, Fahrzeuge, Werkzeuge.</v>
          </cell>
          <cell r="M94" t="str">
            <v>Anschaffung von Apparaten, Fahrzeugen aller Art, Maschinen, Gerätschaften, Werkzeugen.</v>
          </cell>
        </row>
        <row r="95">
          <cell r="I95">
            <v>311100</v>
          </cell>
          <cell r="J95"/>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cell r="L96" t="str">
            <v>Anschaffung Kleider, Wäsche, Vorhänge</v>
          </cell>
          <cell r="M96" t="str">
            <v>Anschaffung von Dienstkleidern, Uniformen, Bekleidung für betreute Personen und Patienten, Vorhänge, Bettwäsche, Tischwäsche.</v>
          </cell>
        </row>
        <row r="97">
          <cell r="I97">
            <v>311200</v>
          </cell>
          <cell r="J97"/>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cell r="L98" t="str">
            <v>Anschaffung Hardware</v>
          </cell>
          <cell r="M98" t="str">
            <v>Anschaffung von IT-Geräten und Apparate, Peripheriegeräten, Drucker, Netzwerk-Komponenten, Ersatzteile.</v>
          </cell>
        </row>
        <row r="99">
          <cell r="I99">
            <v>311300</v>
          </cell>
          <cell r="J99"/>
          <cell r="K99" t="str">
            <v>3113.00</v>
          </cell>
          <cell r="L99" t="str">
            <v>Anschaffung Hardware</v>
          </cell>
          <cell r="M99" t="str">
            <v>Anschaffung von IT-Geräten und Apparate, Peripheriegeräten, Drucker, Netzwerk-Komponenten, Ersatzteile.</v>
          </cell>
        </row>
        <row r="100">
          <cell r="I100">
            <v>3115</v>
          </cell>
          <cell r="J100">
            <v>3115</v>
          </cell>
          <cell r="K100"/>
          <cell r="L100" t="str">
            <v>Anschaffung Viehhabe</v>
          </cell>
          <cell r="M100" t="str">
            <v>Anschaffung und Aufzucht von Klein- und Grossvieh.</v>
          </cell>
        </row>
        <row r="101">
          <cell r="I101">
            <v>311500</v>
          </cell>
          <cell r="J101"/>
          <cell r="K101" t="str">
            <v>3115.00</v>
          </cell>
          <cell r="L101" t="str">
            <v>Anschaffung Viehhabe</v>
          </cell>
          <cell r="M101" t="str">
            <v>Anschaffung und Aufzucht von Klein- und Grossvieh.</v>
          </cell>
        </row>
        <row r="102">
          <cell r="I102">
            <v>3116</v>
          </cell>
          <cell r="J102">
            <v>3116</v>
          </cell>
          <cell r="K102"/>
          <cell r="L102" t="str">
            <v>Anschaffung medizinische Geräte und Instrumente</v>
          </cell>
          <cell r="M102" t="str">
            <v>Anschaffung von medizinischen Geräten und Instrumenten, medizinischem Besteck.</v>
          </cell>
        </row>
        <row r="103">
          <cell r="I103">
            <v>311600</v>
          </cell>
          <cell r="J103"/>
          <cell r="K103" t="str">
            <v>3116.00</v>
          </cell>
          <cell r="L103" t="str">
            <v>Anschaffung medizinische Geräte und Instrumente</v>
          </cell>
          <cell r="M103" t="str">
            <v>Anschaffung von medizinischen Geräten und Instrumenten, medizinischem Besteck.</v>
          </cell>
        </row>
        <row r="104">
          <cell r="I104">
            <v>3118</v>
          </cell>
          <cell r="J104">
            <v>3118</v>
          </cell>
          <cell r="K104"/>
          <cell r="L104" t="str">
            <v>Anschaffung von immateriellen Anlagen</v>
          </cell>
          <cell r="M104" t="str">
            <v>Entwicklung und Anschaffung von Software, Lizenzen.</v>
          </cell>
        </row>
        <row r="105">
          <cell r="I105">
            <v>311800</v>
          </cell>
          <cell r="J105"/>
          <cell r="K105" t="str">
            <v>3118.00</v>
          </cell>
          <cell r="L105" t="str">
            <v>Anschaffung von immateriellen Anlagen</v>
          </cell>
          <cell r="M105" t="str">
            <v>Entwicklung und Anschaffung von Software, Lizenzen.</v>
          </cell>
        </row>
        <row r="106">
          <cell r="I106">
            <v>3119</v>
          </cell>
          <cell r="J106">
            <v>3119</v>
          </cell>
          <cell r="K106"/>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cell r="L108" t="str">
            <v>Ver- und Entsorgung</v>
          </cell>
          <cell r="M108" t="str">
            <v>Für Liegenschaften des Verwaltungsvermögens. Für Liegenschaften des Finanzvermögens siehe Sachgruppe 3439.</v>
          </cell>
        </row>
        <row r="109">
          <cell r="I109">
            <v>3120</v>
          </cell>
          <cell r="J109">
            <v>3120</v>
          </cell>
          <cell r="K109"/>
          <cell r="L109" t="str">
            <v>Ver- und Entsorgung</v>
          </cell>
          <cell r="M109" t="str">
            <v>Heizmaterial, Energie, Strom, Gas, Wasser, Abwasser, Meteorwasser, Kehrichtgebühren (für Liegenschaften des Verwaltungsvermögens).</v>
          </cell>
        </row>
        <row r="110">
          <cell r="I110">
            <v>312000</v>
          </cell>
          <cell r="J110"/>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cell r="L111" t="str">
            <v>Dienstleistungen und Honorare</v>
          </cell>
          <cell r="M111" t="str">
            <v xml:space="preserve"> </v>
          </cell>
        </row>
        <row r="112">
          <cell r="I112">
            <v>3130</v>
          </cell>
          <cell r="J112">
            <v>3130</v>
          </cell>
          <cell r="K112"/>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cell r="L118" t="str">
            <v>Informatik-Nutzungsaufwand</v>
          </cell>
          <cell r="M118" t="str">
            <v>Nutzung von externen Rechenzentren (outsourcing), Server-Hosting, Nutzung Web-Server in fremdem Rechenzentrum, u.a.</v>
          </cell>
        </row>
        <row r="119">
          <cell r="I119">
            <v>313300</v>
          </cell>
          <cell r="J119"/>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cell r="L124" t="str">
            <v>Honorare privatärztlicher Tätigkeit</v>
          </cell>
          <cell r="M124" t="str">
            <v>Anteil des Arztes und des Personals am Honorar aus privatärztlicher Behandlung.</v>
          </cell>
        </row>
        <row r="125">
          <cell r="I125">
            <v>313600</v>
          </cell>
          <cell r="J125"/>
          <cell r="K125" t="str">
            <v>3136.00</v>
          </cell>
          <cell r="L125" t="str">
            <v>Honorare privatärztlicher Tätigkeit</v>
          </cell>
          <cell r="M125" t="str">
            <v>Anteil des Arztes und des Personals am Honorar aus privatärztlicher Behandlung.</v>
          </cell>
        </row>
        <row r="126">
          <cell r="I126">
            <v>3137</v>
          </cell>
          <cell r="J126">
            <v>3137</v>
          </cell>
          <cell r="K126"/>
          <cell r="L126" t="str">
            <v>Steuern und Abgaben</v>
          </cell>
          <cell r="M126" t="str">
            <v>Verkehrsabgaben für Dienstfahrzeuge, Alkoholsteuer, Stempelabgaben, MWST-Ablieferung bei Pauschalsatzmethode.</v>
          </cell>
        </row>
        <row r="127">
          <cell r="I127">
            <v>313700</v>
          </cell>
          <cell r="J127"/>
          <cell r="K127" t="str">
            <v>3137.00</v>
          </cell>
          <cell r="L127" t="str">
            <v>Steuern und Abgaben</v>
          </cell>
          <cell r="M127" t="str">
            <v>Verkehrsabgaben für Dienstfahrzeuge, Alkoholsteuer, Stempelabgaben, MWST-Ablieferung bei Pauschalsatzmethode.</v>
          </cell>
        </row>
        <row r="128">
          <cell r="I128">
            <v>3138</v>
          </cell>
          <cell r="J128">
            <v>3138</v>
          </cell>
          <cell r="K128"/>
          <cell r="L128" t="str">
            <v>Kurse, Prüfungen und Beratungen</v>
          </cell>
          <cell r="M128" t="str">
            <v>Vom Gemeinwesen durchgeführte Kurse, Weiterbildungsangebote, Fachprüfungen, Fähigkeitsprüfungen, Feuerwehrausbildung, Wildhüterkurse.</v>
          </cell>
        </row>
        <row r="129">
          <cell r="I129">
            <v>313800</v>
          </cell>
          <cell r="J129"/>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cell r="L130" t="str">
            <v>Lehrlingsprüfungen</v>
          </cell>
          <cell r="M130" t="str">
            <v>Gewerbliche und Kaufmännische Lehrlings- und Lehrabschlussprüfungen; übrige Dienstleistungen unter Sachgruppe 3130 erfassen.</v>
          </cell>
        </row>
        <row r="131">
          <cell r="I131">
            <v>313900</v>
          </cell>
          <cell r="J131"/>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cell r="L132" t="str">
            <v>Baulicher Unterhalt</v>
          </cell>
          <cell r="M132" t="str">
            <v>Baulicher Unterhalt von Liegenschaften des Verwaltungsvermögens.</v>
          </cell>
        </row>
        <row r="133">
          <cell r="I133">
            <v>3140</v>
          </cell>
          <cell r="J133">
            <v>3140</v>
          </cell>
          <cell r="K133"/>
          <cell r="L133" t="str">
            <v>Unterhalt an Grundstücken</v>
          </cell>
          <cell r="M133" t="str">
            <v>Baulicher Unterhalt von Grundstücken wie Parkanlagen, Plätze, Biotope; alle Anlagen, die in Sachgruppe 1400 bilanziert sind.</v>
          </cell>
        </row>
        <row r="134">
          <cell r="I134">
            <v>314000</v>
          </cell>
          <cell r="J134"/>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cell r="L135" t="str">
            <v>Unterhalt Strassen / Verkehrswege</v>
          </cell>
          <cell r="M135" t="str">
            <v>Baulicher Unterhalt von dem allgemeinen Verkehr geöffneten Strassen/Verkehrswegen; alle Anlagen, die in Sachgruppe 1401 bilanziert sind.</v>
          </cell>
        </row>
        <row r="136">
          <cell r="I136">
            <v>314100</v>
          </cell>
          <cell r="J136"/>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cell r="L137" t="str">
            <v>Unterhalt Wasserbau</v>
          </cell>
          <cell r="M137" t="str">
            <v>Gewässerunterhalt, Ufer- und Böschungspflege, baulicher Unterhalt von Wasserbauten, See- und Gewässerreinigung; alle Anlagen, die in Sachgruppe 1402 bilanziert sind.</v>
          </cell>
        </row>
        <row r="138">
          <cell r="I138">
            <v>314200</v>
          </cell>
          <cell r="J138"/>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cell r="L141" t="str">
            <v>Unterhalt Hochbauten, Gebäude</v>
          </cell>
          <cell r="M141" t="str">
            <v>Baulicher Unterhalt von Gebäuden und Einrichtungen, die in Sachgruppe 1404 bilanziert sind.</v>
          </cell>
        </row>
        <row r="142">
          <cell r="I142">
            <v>314400</v>
          </cell>
          <cell r="J142"/>
          <cell r="K142" t="str">
            <v>3144.00</v>
          </cell>
          <cell r="L142" t="str">
            <v>Baulicher Unterhalt Hochbauten, Gebäude</v>
          </cell>
          <cell r="M142" t="str">
            <v>Baulicher Unterhalt von Gebäuden und Einrichtungen, die in Sachgruppe 1404 bilanziert sind.</v>
          </cell>
        </row>
        <row r="143">
          <cell r="I143">
            <v>3145</v>
          </cell>
          <cell r="J143">
            <v>3145</v>
          </cell>
          <cell r="K143"/>
          <cell r="L143" t="str">
            <v>Unterhalt Wald</v>
          </cell>
          <cell r="M143" t="str">
            <v>Unterhalt der Waldungen, die in Sachgruppe 1405 bilanziert sind.</v>
          </cell>
        </row>
        <row r="144">
          <cell r="I144">
            <v>314500</v>
          </cell>
          <cell r="J144"/>
          <cell r="K144" t="str">
            <v>3145.00</v>
          </cell>
          <cell r="L144" t="str">
            <v>Baulicher Unterhalt Wald</v>
          </cell>
          <cell r="M144" t="str">
            <v>Unterhalt der Waldungen, die in Sachgruppe 1405 bilanziert sind.</v>
          </cell>
        </row>
        <row r="145">
          <cell r="I145">
            <v>3149</v>
          </cell>
          <cell r="J145">
            <v>3149</v>
          </cell>
          <cell r="K145"/>
          <cell r="L145" t="str">
            <v>Unterhalt übrige Sachanlagen</v>
          </cell>
          <cell r="M145" t="str">
            <v>Unterhalt der Sachanlagen, die in Sachgruppe 1409 bilanziert sind.</v>
          </cell>
        </row>
        <row r="146">
          <cell r="I146">
            <v>314900</v>
          </cell>
          <cell r="J146"/>
          <cell r="K146" t="str">
            <v>3149.00</v>
          </cell>
          <cell r="L146" t="str">
            <v>Baulicher Unterhalt übrige Sachanlagen</v>
          </cell>
          <cell r="M146" t="str">
            <v>Unterhalt der Sachanlagen, die in Sachgruppe 1409 bilanziert sind.</v>
          </cell>
        </row>
        <row r="147">
          <cell r="I147">
            <v>315</v>
          </cell>
          <cell r="J147">
            <v>315</v>
          </cell>
          <cell r="K147"/>
          <cell r="L147" t="str">
            <v>Unterhalt Mobilien und immaterielle Anlagen</v>
          </cell>
          <cell r="M147" t="str">
            <v>Unterhalt von Mobilien und immateriellen Anlagen des Verwaltungsvermögens.</v>
          </cell>
        </row>
        <row r="148">
          <cell r="I148">
            <v>3150</v>
          </cell>
          <cell r="J148">
            <v>3150</v>
          </cell>
          <cell r="K148"/>
          <cell r="L148" t="str">
            <v>Unterhalt Büromaschinen und - geräte</v>
          </cell>
          <cell r="M148" t="str">
            <v>Unterhalt von Bürogeräten, Büromaschinen (ohne Computer, Drucker etc.), Kopiergeräten, Reprogeräten.</v>
          </cell>
        </row>
        <row r="149">
          <cell r="I149">
            <v>315000</v>
          </cell>
          <cell r="J149"/>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cell r="L150" t="str">
            <v>Unterhalt Apparate, Maschinen, Geräte, Fahrzeuge, Werkzeuge</v>
          </cell>
          <cell r="M150" t="str">
            <v>Unterhalt von Apparaten, Fahrzeugen aller Art, Maschinen, Gerätschaften, Werkzeugen.</v>
          </cell>
        </row>
        <row r="151">
          <cell r="I151">
            <v>315100</v>
          </cell>
          <cell r="J151"/>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cell r="L152" t="str">
            <v>Informatik-Unterhalt (Hardware)</v>
          </cell>
          <cell r="M152" t="str">
            <v>Unterhalt von IT-Geräten und Apparaten, Peripheriegeräten, Druckern, Netzwerk-Komponenten, Ersatzteilen.</v>
          </cell>
        </row>
        <row r="153">
          <cell r="I153">
            <v>315300</v>
          </cell>
          <cell r="J153"/>
          <cell r="K153" t="str">
            <v>3153.00</v>
          </cell>
          <cell r="L153" t="str">
            <v>Informatik-Unterhalt (Hardware)</v>
          </cell>
          <cell r="M153" t="str">
            <v>Unterhalt von IT-Geräten und Apparaten, Peripheriegeräten, Druckern, Netzwerk-Komponenten, Ersatzteilen.</v>
          </cell>
        </row>
        <row r="154">
          <cell r="I154">
            <v>3156</v>
          </cell>
          <cell r="J154">
            <v>3156</v>
          </cell>
          <cell r="K154"/>
          <cell r="L154" t="str">
            <v>Unterhalt medizinische Geräte und Instrumente</v>
          </cell>
          <cell r="M154" t="str">
            <v>Unterhalt von medizinischen Geräten und Instrumenten, medizinischem Besteck.</v>
          </cell>
        </row>
        <row r="155">
          <cell r="I155">
            <v>315600</v>
          </cell>
          <cell r="J155"/>
          <cell r="K155" t="str">
            <v>3156.00</v>
          </cell>
          <cell r="L155" t="str">
            <v>Unterhalt medizinische Geräte und Instrumente</v>
          </cell>
          <cell r="M155" t="str">
            <v>Unterhalt von medizinischen Geräten und Instrumenten, medizinischem Besteck.</v>
          </cell>
        </row>
        <row r="156">
          <cell r="I156">
            <v>3158</v>
          </cell>
          <cell r="J156">
            <v>3158</v>
          </cell>
          <cell r="K156"/>
          <cell r="L156" t="str">
            <v>Unterhalt immaterielle Anlagen</v>
          </cell>
          <cell r="M156" t="str">
            <v>Unterhalt von Software (Service-Verträge, Patches, Service-Packs, Up-Grades etc.). Release-Wechsel gelten als Anschaffung.</v>
          </cell>
        </row>
        <row r="157">
          <cell r="I157">
            <v>315800</v>
          </cell>
          <cell r="J157"/>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cell r="L160" t="str">
            <v>Mieten, Leasing, Pachten, Benützungsgebühren</v>
          </cell>
          <cell r="M160" t="str">
            <v>Mieten und Benützungsgebühren von für Verwaltungszwecke genutzte Güter und Sachanlagen.</v>
          </cell>
        </row>
        <row r="161">
          <cell r="I161">
            <v>3160</v>
          </cell>
          <cell r="J161">
            <v>3160</v>
          </cell>
          <cell r="K161"/>
          <cell r="L161" t="str">
            <v>Miete und Pacht Liegenschaften</v>
          </cell>
          <cell r="M161" t="str">
            <v>Miete und Pacht von Räumlichkeiten, Grundstücken, Flächen aller Art; Baurechtszinsen.</v>
          </cell>
        </row>
        <row r="162">
          <cell r="I162">
            <v>316000</v>
          </cell>
          <cell r="J162"/>
          <cell r="K162" t="str">
            <v>3160.00</v>
          </cell>
          <cell r="L162" t="str">
            <v>Miete und Pacht Liegenschaften</v>
          </cell>
          <cell r="M162" t="str">
            <v>Miete und Pacht von Räumlichkeiten, Grundstücken, Flächen aller Art; Baurechtszinsen.</v>
          </cell>
        </row>
        <row r="163">
          <cell r="I163">
            <v>3161</v>
          </cell>
          <cell r="J163">
            <v>3161</v>
          </cell>
          <cell r="K163"/>
          <cell r="L163" t="str">
            <v>Mieten, Benützungskosten Mobilien</v>
          </cell>
          <cell r="M163" t="str">
            <v>Mieten und Benützungskosten für Fahrzeuge, Geräte, Mobilien, übrige Sachanlagen.</v>
          </cell>
        </row>
        <row r="164">
          <cell r="I164">
            <v>316100</v>
          </cell>
          <cell r="J164"/>
          <cell r="K164" t="str">
            <v>3161.00</v>
          </cell>
          <cell r="L164" t="str">
            <v>Mieten, Benützungskosten Mobilien</v>
          </cell>
          <cell r="M164" t="str">
            <v>Mieten und Benützungskosten für Fahrzeuge, Geräte, Mobilien, übrige Sachanlagen.</v>
          </cell>
        </row>
        <row r="165">
          <cell r="I165">
            <v>3162</v>
          </cell>
          <cell r="J165">
            <v>3162</v>
          </cell>
          <cell r="K165"/>
          <cell r="L165" t="str">
            <v>Raten für operatives Leasing</v>
          </cell>
          <cell r="M165" t="str">
            <v>Prämien und Leasingraten für operatives Leasing von Sachanlagen aller Art.</v>
          </cell>
        </row>
        <row r="166">
          <cell r="I166">
            <v>316200</v>
          </cell>
          <cell r="J166"/>
          <cell r="K166" t="str">
            <v>3162.00</v>
          </cell>
          <cell r="L166" t="str">
            <v>Raten für operatives Leasing</v>
          </cell>
          <cell r="M166" t="str">
            <v>Prämien und Leasingraten für operatives Leasing von Sachanlagen aller Art.</v>
          </cell>
        </row>
        <row r="167">
          <cell r="I167">
            <v>3169</v>
          </cell>
          <cell r="J167">
            <v>3169</v>
          </cell>
          <cell r="K167"/>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cell r="L169" t="str">
            <v>Spesenentschädigungen</v>
          </cell>
          <cell r="M169" t="str">
            <v>Entschädigungen und Ersatz von Auslagen an Behörden- und Kommissionsmitglieder sowie das gesamte Personal.</v>
          </cell>
        </row>
        <row r="170">
          <cell r="I170">
            <v>3170</v>
          </cell>
          <cell r="J170">
            <v>3170</v>
          </cell>
          <cell r="K170"/>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cell r="L172" t="str">
            <v>Exkursionen, Schulreisen und Lager</v>
          </cell>
          <cell r="M172" t="str">
            <v>Aufwendungen für Exkursionen, Lager, Schulreisen.</v>
          </cell>
        </row>
        <row r="173">
          <cell r="I173">
            <v>317100</v>
          </cell>
          <cell r="J173"/>
          <cell r="K173" t="str">
            <v>3171.00</v>
          </cell>
          <cell r="L173" t="str">
            <v>Exkursionen, Schulreisen und Lager</v>
          </cell>
          <cell r="M173" t="str">
            <v>Aufwendungen für Exkursionen, Lager, Schulreisen.</v>
          </cell>
        </row>
        <row r="174">
          <cell r="I174">
            <v>318</v>
          </cell>
          <cell r="J174">
            <v>318</v>
          </cell>
          <cell r="K174"/>
          <cell r="L174" t="str">
            <v>Wertberichtigungen auf Forderungen</v>
          </cell>
          <cell r="M174" t="str">
            <v xml:space="preserve"> </v>
          </cell>
        </row>
        <row r="175">
          <cell r="I175">
            <v>3180</v>
          </cell>
          <cell r="J175">
            <v>3180</v>
          </cell>
          <cell r="K175"/>
          <cell r="L175" t="str">
            <v>Wertberichtigungen auf Forderungen</v>
          </cell>
          <cell r="M175" t="str">
            <v>Wertberichtigungen auf Forderungen aus Lieferungen und Leistungen (Delkredere).</v>
          </cell>
        </row>
        <row r="176">
          <cell r="I176">
            <v>318000</v>
          </cell>
          <cell r="J176"/>
          <cell r="K176" t="str">
            <v>3180.00</v>
          </cell>
          <cell r="L176" t="str">
            <v>Wertberichtigungen auf Forderungen</v>
          </cell>
          <cell r="M176" t="str">
            <v>Wertberichtigungen auf Forderungen aus Lieferungen und Leistungen (Delkredere).</v>
          </cell>
        </row>
        <row r="177">
          <cell r="I177">
            <v>3181</v>
          </cell>
          <cell r="J177">
            <v>3181</v>
          </cell>
          <cell r="K177"/>
          <cell r="L177" t="str">
            <v>Tatsächliche Forderungsverluste</v>
          </cell>
          <cell r="M177" t="str">
            <v>Abschreibungen nicht einbringlicher Forderungen aus Lieferungen und Leistungen.</v>
          </cell>
        </row>
        <row r="178">
          <cell r="I178">
            <v>318100</v>
          </cell>
          <cell r="J178"/>
          <cell r="K178" t="str">
            <v>3181.00</v>
          </cell>
          <cell r="L178" t="str">
            <v>Tatsächliche Forderungsverluste</v>
          </cell>
          <cell r="M178" t="str">
            <v>Abschreibungen nicht einbringlicher Forderungen aus Lieferungen und Leistungen.</v>
          </cell>
        </row>
        <row r="179">
          <cell r="I179">
            <v>319</v>
          </cell>
          <cell r="J179">
            <v>319</v>
          </cell>
          <cell r="K179"/>
          <cell r="L179" t="str">
            <v>Verschiedener Betriebsaufwand</v>
          </cell>
          <cell r="M179" t="str">
            <v xml:space="preserve"> </v>
          </cell>
        </row>
        <row r="180">
          <cell r="I180">
            <v>3190</v>
          </cell>
          <cell r="J180">
            <v>3190</v>
          </cell>
          <cell r="K180"/>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cell r="L182" t="str">
            <v>Abgeltung von Rechten</v>
          </cell>
          <cell r="M182" t="str">
            <v>Abgeltung von Nutzungsrechten Dritter.</v>
          </cell>
        </row>
        <row r="183">
          <cell r="I183">
            <v>319200</v>
          </cell>
          <cell r="J183"/>
          <cell r="K183" t="str">
            <v>3192.00</v>
          </cell>
          <cell r="L183" t="str">
            <v>Abgeltung von Rechten</v>
          </cell>
          <cell r="M183" t="str">
            <v>Abgeltung von Nutzungsrechten Dritter.</v>
          </cell>
        </row>
        <row r="184">
          <cell r="I184">
            <v>3199</v>
          </cell>
          <cell r="J184">
            <v>3199</v>
          </cell>
          <cell r="K184"/>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cell r="L187" t="str">
            <v>Sachanlagen VV</v>
          </cell>
          <cell r="M187" t="str">
            <v>Abschreibungen und Wertberichtigungen der Sachgruppe 140 Sachanlagen VV.</v>
          </cell>
        </row>
        <row r="188">
          <cell r="I188">
            <v>3300</v>
          </cell>
          <cell r="J188">
            <v>3300</v>
          </cell>
          <cell r="K188"/>
          <cell r="L188" t="str">
            <v>Planmässige Abschreibungen Sachanlagen</v>
          </cell>
          <cell r="M188" t="str">
            <v>Planmässige Abschreibungen der Sachgruppe 140 Sachanlagen VV.</v>
          </cell>
        </row>
        <row r="189">
          <cell r="I189">
            <v>33000</v>
          </cell>
          <cell r="J189" t="str">
            <v>3300.0</v>
          </cell>
          <cell r="K189"/>
          <cell r="L189" t="str">
            <v>Planmässige Abschreibungen Grundstücke VV</v>
          </cell>
          <cell r="M189" t="str">
            <v>Planmässige Abschreibungen der Sachgruppe 1400 Grundstücke VV.</v>
          </cell>
        </row>
        <row r="190">
          <cell r="I190">
            <v>330000</v>
          </cell>
          <cell r="J190"/>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cell r="L192" t="str">
            <v>Planmässige Abschreibungen Strassen / Verkehrswege VV</v>
          </cell>
          <cell r="M192" t="str">
            <v>Planmässige Abschreibungen der Sachgruppe 1401 Strassen / Verkehrswege VV.</v>
          </cell>
        </row>
        <row r="193">
          <cell r="I193">
            <v>330010</v>
          </cell>
          <cell r="J193"/>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cell r="L194" t="str">
            <v>Planmässige Abschreibungen Wasserbau VV</v>
          </cell>
          <cell r="M194" t="str">
            <v>Planmässige Abschreibungen der Sachgruppe 1402 Wasserbau VV.</v>
          </cell>
        </row>
        <row r="195">
          <cell r="I195">
            <v>330020</v>
          </cell>
          <cell r="J195"/>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cell r="L196" t="str">
            <v>Planmässige Abschreibungen übrige Tiefbauten VV</v>
          </cell>
          <cell r="M196" t="str">
            <v>Planmässige Abschreibungen der Sachgruppe 1403 Übrige Tiefbauten VV.</v>
          </cell>
        </row>
        <row r="197">
          <cell r="I197">
            <v>330030</v>
          </cell>
          <cell r="J197"/>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cell r="L199" t="str">
            <v>Planmässige Abschreibungen Hochbauten VV</v>
          </cell>
          <cell r="M199" t="str">
            <v>Planmässige Abschreibungen der Sachgruppe 1404 Hochbauten VV.</v>
          </cell>
        </row>
        <row r="200">
          <cell r="I200">
            <v>330040</v>
          </cell>
          <cell r="J200"/>
          <cell r="K200" t="str">
            <v>3300.40</v>
          </cell>
          <cell r="L200" t="str">
            <v>Planmässige Abschreibungen Hochbauten VV allgemeiner Haushalt</v>
          </cell>
          <cell r="M200" t="str">
            <v>Planmässige Abschreibungen der Sachgruppe 1404 Hochbauten VV des allgemeinen Haushalts.</v>
          </cell>
        </row>
        <row r="201">
          <cell r="I201">
            <v>330041</v>
          </cell>
          <cell r="J201"/>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cell r="L202" t="str">
            <v>Planmässige Abschreibungen Waldungen VV</v>
          </cell>
          <cell r="M202" t="str">
            <v>Planmässige Abschreibungen der Sachgruppe 1405 Waldungen VV.</v>
          </cell>
        </row>
        <row r="203">
          <cell r="I203">
            <v>330050</v>
          </cell>
          <cell r="J203"/>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cell r="L204" t="str">
            <v>Planmässige Abschreibungen Mobilien VV</v>
          </cell>
          <cell r="M204" t="str">
            <v>Planmässige Abschreibungen der Sachgruppe 1406 Mobilien VV.</v>
          </cell>
        </row>
        <row r="205">
          <cell r="I205">
            <v>330060</v>
          </cell>
          <cell r="J205"/>
          <cell r="K205" t="str">
            <v>3300.60</v>
          </cell>
          <cell r="L205" t="str">
            <v>Planmässige Abschreibungen Mobilien VV allgemeiner Haushalt</v>
          </cell>
          <cell r="M205" t="str">
            <v>Planmässige Abschreibungen der Sachgruppe 1406 Mobilien VV des allgemeinen Haushalts.</v>
          </cell>
        </row>
        <row r="206">
          <cell r="I206">
            <v>330061</v>
          </cell>
          <cell r="J206"/>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cell r="L207" t="str">
            <v>Planmässige Abschreibungen übrige Sachanlagen VV</v>
          </cell>
          <cell r="M207" t="str">
            <v>Planmässige Abschreibungen der Sachgruppe 1409 Übrige Sachanlagen VV.</v>
          </cell>
        </row>
        <row r="208">
          <cell r="I208">
            <v>330090</v>
          </cell>
          <cell r="J208"/>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cell r="L210" t="str">
            <v>Ausserplanmässige Abschreibungen Sachanlagen</v>
          </cell>
          <cell r="M210" t="str">
            <v>Ausserplanmässige Abschreibungen (Impairment) der Sachgruppe 140 Sachanlagen VV.</v>
          </cell>
        </row>
        <row r="211">
          <cell r="I211">
            <v>33010</v>
          </cell>
          <cell r="J211" t="str">
            <v>3301.0</v>
          </cell>
          <cell r="K211"/>
          <cell r="L211" t="str">
            <v>Ausserplanmässige Abschreibungen Grundstücke VV</v>
          </cell>
          <cell r="M211" t="str">
            <v>Ausserplanmässige Abschreibungen der Sachgruppe 1400 Grundstücke VV.</v>
          </cell>
        </row>
        <row r="212">
          <cell r="I212">
            <v>330100</v>
          </cell>
          <cell r="J212"/>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cell r="L214" t="str">
            <v>Ausserplanmässige Abschreibungen Strassen / Verkehrswege VV</v>
          </cell>
          <cell r="M214" t="str">
            <v>Ausserplanmässige Abschreibungen der Sachgruppe 1401 Strassen / Verkehrswege VV.</v>
          </cell>
        </row>
        <row r="215">
          <cell r="I215">
            <v>330110</v>
          </cell>
          <cell r="J215"/>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cell r="L216" t="str">
            <v>Ausserplanmässige Abschreibungen Wasserbau VV</v>
          </cell>
          <cell r="M216" t="str">
            <v>Ausserplanmässige Abschreibungen der Sachgruppe 1402 Wasserbau VV.</v>
          </cell>
        </row>
        <row r="217">
          <cell r="I217">
            <v>330120</v>
          </cell>
          <cell r="J217"/>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cell r="L218" t="str">
            <v>Ausserplanmässige Abschreibungen übrige Tiefbauten VV</v>
          </cell>
          <cell r="M218" t="str">
            <v>Ausserplanmässige Abschreibungen der Sachgruppe 1403 Übrige Tiefbauten VV.</v>
          </cell>
        </row>
        <row r="219">
          <cell r="I219">
            <v>330130</v>
          </cell>
          <cell r="J219"/>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cell r="L221" t="str">
            <v>Ausserplanmässige Abschreibungen Hochbauten VV</v>
          </cell>
          <cell r="M221" t="str">
            <v>Ausserplanmässige Abschreibungen der Sachgruppe 1404 Hochbauten VV.</v>
          </cell>
        </row>
        <row r="222">
          <cell r="I222">
            <v>330140</v>
          </cell>
          <cell r="J222"/>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cell r="L224" t="str">
            <v>Ausserplanmässige Abschreibungen Waldungen VV</v>
          </cell>
          <cell r="M224" t="str">
            <v>Ausserplanmässige Abschreibungen der Sachgruppe 1405 Waldungen VV.</v>
          </cell>
        </row>
        <row r="225">
          <cell r="I225">
            <v>330150</v>
          </cell>
          <cell r="J225"/>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cell r="L226" t="str">
            <v>Ausserplanmässige Abschreibungen Mobilien VV</v>
          </cell>
          <cell r="M226" t="str">
            <v>Ausserplanmässige Abschreibungen der Sachgruppe 1406 Mobilien VV.</v>
          </cell>
        </row>
        <row r="227">
          <cell r="I227">
            <v>330160</v>
          </cell>
          <cell r="J227"/>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cell r="L229" t="str">
            <v>Ausserplanmässige Abschreibungen übrige Sachanlagen VV</v>
          </cell>
          <cell r="M229" t="str">
            <v>Ausserplanmässige Abschreibungen der Sachgruppe 1409 Übrige Sachanlagen VV.</v>
          </cell>
        </row>
        <row r="230">
          <cell r="I230">
            <v>330190</v>
          </cell>
          <cell r="J230"/>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cell r="L232" t="str">
            <v>Abschreibungen Immaterielle Anlagen</v>
          </cell>
          <cell r="M232" t="str">
            <v>Abschreibungen und Wertberichtigungen der Sachgruppe 142 Immaterielle Anlagen VV.</v>
          </cell>
        </row>
        <row r="233">
          <cell r="I233">
            <v>3320</v>
          </cell>
          <cell r="J233">
            <v>3320</v>
          </cell>
          <cell r="K233"/>
          <cell r="L233" t="str">
            <v>Planmässige Abschreibungen immaterielle Anlagen</v>
          </cell>
          <cell r="M233" t="str">
            <v>Planmässige Abschreibungen der Sachgruppe 142 Immaterielle Anlagen VV.</v>
          </cell>
        </row>
        <row r="234">
          <cell r="I234">
            <v>33200</v>
          </cell>
          <cell r="J234" t="str">
            <v>3320.0</v>
          </cell>
          <cell r="K234"/>
          <cell r="L234" t="str">
            <v>Planmässige Abschreibungen Software</v>
          </cell>
          <cell r="M234" t="str">
            <v>Planmässige Abschreibungen auf Sachgruppe 1420 Software VV.</v>
          </cell>
        </row>
        <row r="235">
          <cell r="I235">
            <v>332000</v>
          </cell>
          <cell r="J235"/>
          <cell r="K235" t="str">
            <v>3320.00</v>
          </cell>
          <cell r="L235" t="str">
            <v>Planmässige Abschreibungen Software allgemeiner Haushalt</v>
          </cell>
          <cell r="M235" t="str">
            <v>Planmässige Abschreibungen auf Sachgruppe 1420 Software VV des allgemeinen Haushalts.</v>
          </cell>
        </row>
        <row r="236">
          <cell r="I236">
            <v>332001</v>
          </cell>
          <cell r="J236"/>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cell r="L237" t="str">
            <v>Planmässige Abschreibungen Lizenzen, Nutzungsrechte, Markenrechte</v>
          </cell>
          <cell r="M237" t="str">
            <v>Planmässige Abschreibungen auf Sachgruppe 1421 Lizenzen, Nutzungsrechte, Markenrechte VV.</v>
          </cell>
        </row>
        <row r="238">
          <cell r="I238">
            <v>332010</v>
          </cell>
          <cell r="J238"/>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cell r="L240" t="str">
            <v>Planmässige Abschreibungen übrige immaterielle Anlagen</v>
          </cell>
          <cell r="M240" t="str">
            <v>Planmässige Abschreibungen auf Sachgruppe 1429 Übrige immaterielle Anlagen VV.</v>
          </cell>
        </row>
        <row r="241">
          <cell r="I241">
            <v>332090</v>
          </cell>
          <cell r="J241"/>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cell r="L243" t="str">
            <v>Ausserplanmässige Abschreibungen immaterielle Anlagen</v>
          </cell>
          <cell r="M243" t="str">
            <v>Ausserplanmässige Abschreibungen (Impairment) der Sachgruppe 142 Immaterielle Anlagen VV.</v>
          </cell>
        </row>
        <row r="244">
          <cell r="I244">
            <v>33210</v>
          </cell>
          <cell r="J244" t="str">
            <v>3321.0</v>
          </cell>
          <cell r="K244"/>
          <cell r="L244" t="str">
            <v>Ausserplanmässige Abschreibungen Software</v>
          </cell>
          <cell r="M244" t="str">
            <v>Ausserplanmässige Abschreibungen auf Sachgruppe 1420 Software VV.</v>
          </cell>
        </row>
        <row r="245">
          <cell r="I245">
            <v>332100</v>
          </cell>
          <cell r="J245"/>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cell r="L247" t="str">
            <v>Ausserplanmässige Abschreibungen Lizenzen, Nutzungsrechte, Markenrechte</v>
          </cell>
          <cell r="M247" t="str">
            <v>Ausserplanmässige Abschreibungen auf Sachgruppe 1421 Lizenzen, Nutzungsrechte, Markenrechte VV.</v>
          </cell>
        </row>
        <row r="248">
          <cell r="I248">
            <v>332110</v>
          </cell>
          <cell r="J248"/>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cell r="L250" t="str">
            <v>Ausserplanmässige Abschreibungen übrige immaterielle Anlagen</v>
          </cell>
          <cell r="M250" t="str">
            <v>Ausserplanmässige Abschreibungen auf Sachgruppe 1429 Übrige immaterielle Anlagen VV.</v>
          </cell>
        </row>
        <row r="251">
          <cell r="I251">
            <v>332190</v>
          </cell>
          <cell r="J251"/>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cell r="L254" t="str">
            <v>Abtragung Bilanzfehlbetrag</v>
          </cell>
          <cell r="M254" t="str">
            <v>Budgetierung des abzutragenden Anteils am Bilanzfehlbetrag (negatives Eigenkapital).</v>
          </cell>
        </row>
        <row r="255">
          <cell r="I255">
            <v>339000</v>
          </cell>
          <cell r="J255"/>
          <cell r="K255" t="str">
            <v>3390.00</v>
          </cell>
          <cell r="L255" t="str">
            <v>Abtragung Bilanzfehlbetrag</v>
          </cell>
          <cell r="M255" t="str">
            <v>Budgetierung des abzutragenden Anteils am Bilanzfehlbetrag (negatives Eigenkapital).</v>
          </cell>
        </row>
        <row r="256">
          <cell r="I256">
            <v>34</v>
          </cell>
          <cell r="J256">
            <v>34</v>
          </cell>
          <cell r="K256"/>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cell r="L257" t="str">
            <v>Zinsaufwand</v>
          </cell>
          <cell r="M257" t="str">
            <v>Passiv- und Schuldzinsen aller Art für die Inanspruchnahme fremder Mittel.</v>
          </cell>
        </row>
        <row r="258">
          <cell r="I258">
            <v>3400</v>
          </cell>
          <cell r="J258">
            <v>3400</v>
          </cell>
          <cell r="K258"/>
          <cell r="L258" t="str">
            <v>Verzinsung laufende Verbindlichkeiten</v>
          </cell>
          <cell r="M258" t="str">
            <v>Passivzinsen der Sachgruppe 200 Laufende Verbindlichkeiten.</v>
          </cell>
        </row>
        <row r="259">
          <cell r="I259">
            <v>340000</v>
          </cell>
          <cell r="J259"/>
          <cell r="K259" t="str">
            <v>3400.00</v>
          </cell>
          <cell r="L259" t="str">
            <v>Verzinsung laufende Verbindlichkeiten</v>
          </cell>
          <cell r="M259" t="str">
            <v>Passivzinsen der Sachgruppe 200 Laufende Verbindlichkeiten.</v>
          </cell>
        </row>
        <row r="260">
          <cell r="I260">
            <v>3401</v>
          </cell>
          <cell r="J260">
            <v>3401</v>
          </cell>
          <cell r="K260"/>
          <cell r="L260" t="str">
            <v>Verzinsung kurzfristige Finanzverbindlichkeiten</v>
          </cell>
          <cell r="M260" t="str">
            <v>Passivzinsen der Sachgruppe 201 Kurzfristige Finanzverbindlichkeiten.</v>
          </cell>
        </row>
        <row r="261">
          <cell r="I261">
            <v>340100</v>
          </cell>
          <cell r="J261"/>
          <cell r="K261" t="str">
            <v>3401.00</v>
          </cell>
          <cell r="L261" t="str">
            <v>Verzinsung kurzfristige Finanzverbindlichkeiten</v>
          </cell>
          <cell r="M261" t="str">
            <v>Passivzinsen der Sachgruppe 201 Kurzfristige Finanzverbindlichkeiten.</v>
          </cell>
        </row>
        <row r="262">
          <cell r="I262">
            <v>3406</v>
          </cell>
          <cell r="J262">
            <v>3406</v>
          </cell>
          <cell r="K262"/>
          <cell r="L262" t="str">
            <v>Verzinsung langfristige Finanzverbindlichkeiten</v>
          </cell>
          <cell r="M262" t="str">
            <v>Passivzinsen der Sachgruppe 206 Langfristige Finanzverbindlichkeiten.</v>
          </cell>
        </row>
        <row r="263">
          <cell r="I263">
            <v>340600</v>
          </cell>
          <cell r="J263"/>
          <cell r="K263" t="str">
            <v>3406.00</v>
          </cell>
          <cell r="L263" t="str">
            <v>Verzinsung langfristige Finanzverbindlichkeiten</v>
          </cell>
          <cell r="M263" t="str">
            <v>Passivzinsen der Sachgruppe 206 Langfristige Finanzverbindlichkeiten.</v>
          </cell>
        </row>
        <row r="264">
          <cell r="I264">
            <v>3409</v>
          </cell>
          <cell r="J264">
            <v>3409</v>
          </cell>
          <cell r="K264"/>
          <cell r="L264" t="str">
            <v>Übrige Passivzinsen</v>
          </cell>
          <cell r="M264" t="str">
            <v>Nicht anders zugeordnete Passivzinsen.</v>
          </cell>
        </row>
        <row r="265">
          <cell r="I265">
            <v>340900</v>
          </cell>
          <cell r="J265"/>
          <cell r="K265" t="str">
            <v>3409.00</v>
          </cell>
          <cell r="L265" t="str">
            <v>Übrige Passivzinsen</v>
          </cell>
          <cell r="M265" t="str">
            <v>Nicht anders zugeordnete Passivzinsen.</v>
          </cell>
        </row>
        <row r="266">
          <cell r="I266">
            <v>341</v>
          </cell>
          <cell r="J266">
            <v>341</v>
          </cell>
          <cell r="K266"/>
          <cell r="L266" t="str">
            <v>Realisierte Kursverluste</v>
          </cell>
          <cell r="M266" t="str">
            <v xml:space="preserve"> </v>
          </cell>
        </row>
        <row r="267">
          <cell r="I267">
            <v>3410</v>
          </cell>
          <cell r="J267">
            <v>3410</v>
          </cell>
          <cell r="K267"/>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cell r="L285" t="str">
            <v>Kursverluste Fremdwährungen</v>
          </cell>
          <cell r="M285" t="str">
            <v>Kursverluste auf Fremdwährungen im Zahlungsverkehr und Fremdwährungskonten; nicht bei Veräusserung von Finanzanlagen in Fremdwährung.</v>
          </cell>
        </row>
        <row r="286">
          <cell r="I286">
            <v>341900</v>
          </cell>
          <cell r="J286"/>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cell r="L287" t="str">
            <v>Kapitalbeschaffungs- und Verwaltungskosten</v>
          </cell>
          <cell r="M287" t="str">
            <v xml:space="preserve"> </v>
          </cell>
        </row>
        <row r="288">
          <cell r="I288">
            <v>3420</v>
          </cell>
          <cell r="J288">
            <v>3420</v>
          </cell>
          <cell r="K288"/>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cell r="L290" t="str">
            <v>Liegenschaftenaufwand Finanzvermögen</v>
          </cell>
          <cell r="M290" t="str">
            <v>Baulicher Unterhalt, Betriebskosten für Strom, Kehricht, Heizung etc.</v>
          </cell>
        </row>
        <row r="291">
          <cell r="I291">
            <v>3430</v>
          </cell>
          <cell r="J291">
            <v>3430</v>
          </cell>
          <cell r="K291"/>
          <cell r="L291" t="str">
            <v>Baulicher Unterhalt Liegenschaften FV</v>
          </cell>
          <cell r="M291" t="str">
            <v>Nicht aktivierbarer baulicher Unterhalt der Liegenschaften des Finanzvermögens.</v>
          </cell>
        </row>
        <row r="292">
          <cell r="I292">
            <v>34300</v>
          </cell>
          <cell r="J292" t="str">
            <v>3430.0</v>
          </cell>
          <cell r="K292"/>
          <cell r="L292" t="str">
            <v>Baulicher Unterhalt Grundstücke FV</v>
          </cell>
          <cell r="M292" t="str">
            <v>Baulicher Unterhalt der Grundstücke des Finanzvermögens, die in Sachgruppe 1080 bilanziert sind.</v>
          </cell>
        </row>
        <row r="293">
          <cell r="I293">
            <v>343000</v>
          </cell>
          <cell r="J293"/>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cell r="L294" t="str">
            <v>Baulicher Unterhalt Gebäude FV</v>
          </cell>
          <cell r="M294" t="str">
            <v>Baulicher Unterhalt der Gebäude des Finanzvermögens, die in Sachgruppe 1084 bilanziert sind.</v>
          </cell>
        </row>
        <row r="295">
          <cell r="I295">
            <v>343040</v>
          </cell>
          <cell r="J295"/>
          <cell r="K295" t="str">
            <v>3430.40</v>
          </cell>
          <cell r="L295" t="str">
            <v>Baulicher Unterhalt Gebäude FV</v>
          </cell>
          <cell r="M295" t="str">
            <v>Baulicher Unterhalt der Gebäude des Finanzvermögens, die in Sachgruppe 1084 bilanziert sind.</v>
          </cell>
        </row>
        <row r="296">
          <cell r="I296">
            <v>3431</v>
          </cell>
          <cell r="J296">
            <v>3431</v>
          </cell>
          <cell r="K296"/>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cell r="L297" t="str">
            <v>Nicht baulicher Liegenschaftenunterhalt durch Dritte</v>
          </cell>
          <cell r="M297" t="str">
            <v>Hauswartung, Reinigung, Unterhalts-, Reparatur- und Wartungsarbeiten, Umgebungspflege usw. durch Dritte.</v>
          </cell>
        </row>
        <row r="298">
          <cell r="I298">
            <v>343100</v>
          </cell>
          <cell r="J298"/>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cell r="L299" t="str">
            <v>Betriebs- und Verbrauchsmaterial</v>
          </cell>
          <cell r="M299" t="str">
            <v>Reinigungs-, Desinfektions- und Betriebsmaterial, Treibstoffe.</v>
          </cell>
        </row>
        <row r="300">
          <cell r="I300">
            <v>343110</v>
          </cell>
          <cell r="J300"/>
          <cell r="K300" t="str">
            <v>3431.10</v>
          </cell>
          <cell r="L300" t="str">
            <v>Betriebs- und Verbrauchsmaterial</v>
          </cell>
          <cell r="M300" t="str">
            <v>Reinigungs-, Desinfektions- und Betriebsmaterial, Treibstoffe.</v>
          </cell>
        </row>
        <row r="301">
          <cell r="I301">
            <v>34312</v>
          </cell>
          <cell r="J301" t="str">
            <v>3431.2</v>
          </cell>
          <cell r="K301"/>
          <cell r="L301" t="str">
            <v>Anschaffungen Mobilien</v>
          </cell>
          <cell r="M301" t="str">
            <v>Anschaffung von Mobiliar, Apparaten, Fahrzeugen, Maschinen, Gerätschaften, Werkzeugen.</v>
          </cell>
        </row>
        <row r="302">
          <cell r="I302">
            <v>343120</v>
          </cell>
          <cell r="J302"/>
          <cell r="K302" t="str">
            <v>3431.20</v>
          </cell>
          <cell r="L302" t="str">
            <v>Anschaffungen Mobilien</v>
          </cell>
          <cell r="M302" t="str">
            <v>Anschaffung von Mobiliar, Apparaten, Fahrzeugen, Maschinen, Gerätschaften, Werkzeugen.</v>
          </cell>
        </row>
        <row r="303">
          <cell r="I303">
            <v>34313</v>
          </cell>
          <cell r="J303" t="str">
            <v>3431.3</v>
          </cell>
          <cell r="K303"/>
          <cell r="L303" t="str">
            <v>Unterhalt Mobilien</v>
          </cell>
          <cell r="M303" t="str">
            <v>Unterhalt von Mobiliar, Apparaten, Fahrzeugen aller Art, Maschinen, Gerätschaften, Werkzeugen.</v>
          </cell>
        </row>
        <row r="304">
          <cell r="I304">
            <v>343130</v>
          </cell>
          <cell r="J304"/>
          <cell r="K304" t="str">
            <v>3431.30</v>
          </cell>
          <cell r="L304" t="str">
            <v>Unterhalt Mobilien</v>
          </cell>
          <cell r="M304" t="str">
            <v>Unterhalt von Mobiliar, Apparaten, Fahrzeugen aller Art, Maschinen, Gerätschaften, Werkzeugen.</v>
          </cell>
        </row>
        <row r="305">
          <cell r="I305">
            <v>34314</v>
          </cell>
          <cell r="J305" t="str">
            <v>3431.4</v>
          </cell>
          <cell r="K305"/>
          <cell r="L305" t="str">
            <v>Mieten und Benützungskosten</v>
          </cell>
          <cell r="M305" t="str">
            <v>Mieten und Benützungskosten für Fahrzeuge, Geräte, Mobilien.</v>
          </cell>
        </row>
        <row r="306">
          <cell r="I306">
            <v>343140</v>
          </cell>
          <cell r="J306"/>
          <cell r="K306" t="str">
            <v>3431.40</v>
          </cell>
          <cell r="L306" t="str">
            <v>Mieten und Benützungskosten</v>
          </cell>
          <cell r="M306" t="str">
            <v>Mieten und Benützungskosten für Fahrzeuge, Geräte, Mobilien.</v>
          </cell>
        </row>
        <row r="307">
          <cell r="I307">
            <v>34315</v>
          </cell>
          <cell r="J307" t="str">
            <v>3431.5</v>
          </cell>
          <cell r="K307"/>
          <cell r="L307" t="str">
            <v>Spesenentschädigungen</v>
          </cell>
          <cell r="M307" t="str">
            <v>Spesenentschädigungen, Ersatz von Auslagen.</v>
          </cell>
        </row>
        <row r="308">
          <cell r="I308">
            <v>343150</v>
          </cell>
          <cell r="J308"/>
          <cell r="K308" t="str">
            <v>3431.50</v>
          </cell>
          <cell r="L308" t="str">
            <v>Spesenentschädigungen</v>
          </cell>
          <cell r="M308" t="str">
            <v>Spesenentschädigungen, Ersatz von Auslagen.</v>
          </cell>
        </row>
        <row r="309">
          <cell r="I309">
            <v>34319</v>
          </cell>
          <cell r="J309" t="str">
            <v>3431.9</v>
          </cell>
          <cell r="K309"/>
          <cell r="L309" t="str">
            <v>Übriger nicht baulicher Liegenschaftenunterhalt</v>
          </cell>
          <cell r="M309">
            <v>0</v>
          </cell>
        </row>
        <row r="310">
          <cell r="I310">
            <v>343190</v>
          </cell>
          <cell r="J310"/>
          <cell r="K310" t="str">
            <v>3431.90</v>
          </cell>
          <cell r="L310" t="str">
            <v>Übriger nicht baulicher Liegenschaftenunterhalt</v>
          </cell>
          <cell r="M310">
            <v>0</v>
          </cell>
        </row>
        <row r="311">
          <cell r="I311">
            <v>3439</v>
          </cell>
          <cell r="J311">
            <v>3439</v>
          </cell>
          <cell r="K311"/>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cell r="L312" t="str">
            <v>Büromaterial, Drucksachen, Publikationen, Fachliteratur</v>
          </cell>
          <cell r="M312" t="str">
            <v>Büromaterial, Drucksachen, Inserate (ohne Personalwerbung), Fachliteratur, Zeitschriften.</v>
          </cell>
        </row>
        <row r="313">
          <cell r="I313">
            <v>343900</v>
          </cell>
          <cell r="J313"/>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cell r="L314" t="str">
            <v>Wasser, Energie, Heizmaterial</v>
          </cell>
          <cell r="M314" t="str">
            <v>Versorgung; Heizmaterial, Energie, Strom, Gas, Wasser.</v>
          </cell>
        </row>
        <row r="315">
          <cell r="I315">
            <v>343910</v>
          </cell>
          <cell r="J315"/>
          <cell r="K315" t="str">
            <v>3439.10</v>
          </cell>
          <cell r="L315" t="str">
            <v>Wasser, Energie, Heizmaterial</v>
          </cell>
          <cell r="M315" t="str">
            <v>Versorgung; Heizmaterial, Energie, Strom, Gas, Wasser.</v>
          </cell>
        </row>
        <row r="316">
          <cell r="I316">
            <v>34392</v>
          </cell>
          <cell r="J316" t="str">
            <v>3439.2</v>
          </cell>
          <cell r="K316"/>
          <cell r="L316" t="str">
            <v>Abwasser- und Kehrichtgebühren</v>
          </cell>
          <cell r="M316" t="str">
            <v>Entsorgung; Abwasser- und Kehrichtgebühren.</v>
          </cell>
        </row>
        <row r="317">
          <cell r="I317">
            <v>343920</v>
          </cell>
          <cell r="J317"/>
          <cell r="K317" t="str">
            <v>3439.20</v>
          </cell>
          <cell r="L317" t="str">
            <v>Abwasser- und Kehrichtgebühren</v>
          </cell>
          <cell r="M317" t="str">
            <v>Entsorgung; Abwasser- und Kehrichtgebühren.</v>
          </cell>
        </row>
        <row r="318">
          <cell r="I318">
            <v>34393</v>
          </cell>
          <cell r="J318" t="str">
            <v>3439.3</v>
          </cell>
          <cell r="K318"/>
          <cell r="L318" t="str">
            <v>Steuern und Abgaben</v>
          </cell>
          <cell r="M318" t="str">
            <v>Amtliche Gebühren, Verkehrsabgaben.</v>
          </cell>
        </row>
        <row r="319">
          <cell r="I319">
            <v>343930</v>
          </cell>
          <cell r="J319"/>
          <cell r="K319" t="str">
            <v>3439.30</v>
          </cell>
          <cell r="L319" t="str">
            <v>Steuern und Abgaben</v>
          </cell>
          <cell r="M319" t="str">
            <v>Amtliche Gebühren, Verkehrsabgaben.</v>
          </cell>
        </row>
        <row r="320">
          <cell r="I320">
            <v>34394</v>
          </cell>
          <cell r="J320" t="str">
            <v>3439.4</v>
          </cell>
          <cell r="K320"/>
          <cell r="L320" t="str">
            <v>Sachversicherungsprämien</v>
          </cell>
          <cell r="M320" t="str">
            <v>Feuer-, Diebstahl-, Wasser- und Elementarschadenversicherungen, Gebäudeversicherungsprämien, Gebäudehaftpflichtversicherungsprämien.</v>
          </cell>
        </row>
        <row r="321">
          <cell r="I321">
            <v>343940</v>
          </cell>
          <cell r="J321"/>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cell r="L322" t="str">
            <v>Dienstleistungen Dritter</v>
          </cell>
          <cell r="M322" t="str">
            <v>Kosten für die Liegenschaftsverwaltung durch Dritte, Telefon und Kommunikation, Kabelnetzgebühren.</v>
          </cell>
        </row>
        <row r="323">
          <cell r="I323">
            <v>343950</v>
          </cell>
          <cell r="J323"/>
          <cell r="K323" t="str">
            <v>3439.50</v>
          </cell>
          <cell r="L323" t="str">
            <v>Dienstleistungen Dritter</v>
          </cell>
          <cell r="M323" t="str">
            <v>Kosten für die Liegenschaftsverwaltung durch Dritte, Telefon und Kommunikation, Kabelnetzgebühren.</v>
          </cell>
        </row>
        <row r="324">
          <cell r="I324">
            <v>34396</v>
          </cell>
          <cell r="J324" t="str">
            <v>3439.6</v>
          </cell>
          <cell r="K324"/>
          <cell r="L324" t="str">
            <v>Planungen und Projektierungen Dritter</v>
          </cell>
          <cell r="M324">
            <v>0</v>
          </cell>
        </row>
        <row r="325">
          <cell r="I325">
            <v>343960</v>
          </cell>
          <cell r="J325"/>
          <cell r="K325" t="str">
            <v>3439.60</v>
          </cell>
          <cell r="L325" t="str">
            <v>Planungen und Projektierungen Dritter</v>
          </cell>
          <cell r="M325">
            <v>0</v>
          </cell>
        </row>
        <row r="326">
          <cell r="I326">
            <v>34397</v>
          </cell>
          <cell r="J326" t="str">
            <v>3439.7</v>
          </cell>
          <cell r="K326"/>
          <cell r="L326" t="str">
            <v>Honorare externe Berater, Gutachter, Fachexperten etc.</v>
          </cell>
          <cell r="M326">
            <v>0</v>
          </cell>
        </row>
        <row r="327">
          <cell r="I327">
            <v>343970</v>
          </cell>
          <cell r="J327"/>
          <cell r="K327" t="str">
            <v>3439.70</v>
          </cell>
          <cell r="L327" t="str">
            <v>Honorare externe Berater, Gutachter, Fachexperten etc.</v>
          </cell>
          <cell r="M327">
            <v>0</v>
          </cell>
        </row>
        <row r="328">
          <cell r="I328">
            <v>34399</v>
          </cell>
          <cell r="J328" t="str">
            <v>3439.9</v>
          </cell>
          <cell r="K328"/>
          <cell r="L328" t="str">
            <v>Übriger Liegenschaftsaufwand FV</v>
          </cell>
          <cell r="M328" t="str">
            <v>Forderungsverluste, Schadenersatzleistungen.</v>
          </cell>
        </row>
        <row r="329">
          <cell r="I329">
            <v>343990</v>
          </cell>
          <cell r="J329"/>
          <cell r="K329" t="str">
            <v>3439.90</v>
          </cell>
          <cell r="L329" t="str">
            <v>Übriger Liegenschaftsaufwand FV</v>
          </cell>
          <cell r="M329" t="str">
            <v>Forderungsverluste, Schadenersatzleistungen.</v>
          </cell>
        </row>
        <row r="330">
          <cell r="I330">
            <v>344</v>
          </cell>
          <cell r="J330">
            <v>344</v>
          </cell>
          <cell r="K330"/>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cell r="L331" t="str">
            <v>Wertberichtigungen Finanzanlagen FV</v>
          </cell>
          <cell r="M331" t="str">
            <v>Negative Wertberichtigungen (Abwertung) von Finanzanlagen durch Bewertung nach den Bewertungsvorschriften.</v>
          </cell>
        </row>
        <row r="332">
          <cell r="I332">
            <v>34400</v>
          </cell>
          <cell r="J332" t="str">
            <v>3440.0</v>
          </cell>
          <cell r="K332"/>
          <cell r="L332" t="str">
            <v>Wertberichtigungen Wertschriften FV</v>
          </cell>
          <cell r="M332" t="str">
            <v>Negative Wertberichtigungen (Abwertung) von Wertschriften des FV durch Bewertung nach den Bewertungsvorschriften.</v>
          </cell>
        </row>
        <row r="333">
          <cell r="I333">
            <v>344000</v>
          </cell>
          <cell r="J333"/>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cell r="L334" t="str">
            <v>Wertberichtigungen Darlehen FV</v>
          </cell>
          <cell r="M334" t="str">
            <v>Negative Wertberichtigungen (Abwertung) von Darlehen des FV durch Bewertung nach den Bewertungsvorschriften.</v>
          </cell>
        </row>
        <row r="335">
          <cell r="I335">
            <v>344010</v>
          </cell>
          <cell r="J335"/>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cell r="L336" t="str">
            <v>Wertberichtigungen Beteiligungen FV</v>
          </cell>
          <cell r="M336" t="str">
            <v>Negative Wertberichtigungen (Abwertung) von Beteiligungen des FV durch Bewertung nach den Bewertungsvorschriften.</v>
          </cell>
        </row>
        <row r="337">
          <cell r="I337">
            <v>344020</v>
          </cell>
          <cell r="J337"/>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cell r="L338" t="str">
            <v>Wertberichtigung Sachanlagen FV</v>
          </cell>
          <cell r="M338" t="str">
            <v>Negative Wertberichtigung (Abwertung) von Sachanlagen des FV (Sachgruppe 108) durch Bewertung nach den Bewertungsvorschriften.</v>
          </cell>
        </row>
        <row r="339">
          <cell r="I339">
            <v>34410</v>
          </cell>
          <cell r="J339" t="str">
            <v>3441.0</v>
          </cell>
          <cell r="K339"/>
          <cell r="L339" t="str">
            <v>Wertberichtigung Grundstücke FV</v>
          </cell>
          <cell r="M339" t="str">
            <v>Negative Wertberichtigung (Abwertung) von Grundstücken des FV (Sachgruppe 1080) durch Bewertung nach den Bewertungsvorschriften.</v>
          </cell>
        </row>
        <row r="340">
          <cell r="I340">
            <v>344100</v>
          </cell>
          <cell r="J340"/>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cell r="L341" t="str">
            <v>Wertberichtigung Gebäude FV</v>
          </cell>
          <cell r="M341" t="str">
            <v>Negative Wertberichtigung (Abwertung) von Gebäuden des FV (Sachgruppe 1084) durch Bewertung nach den Bewertungsvorschriften.</v>
          </cell>
        </row>
        <row r="342">
          <cell r="I342">
            <v>344140</v>
          </cell>
          <cell r="J342"/>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cell r="L343" t="str">
            <v>Wertberichtigung Mobilien FV</v>
          </cell>
          <cell r="M343" t="str">
            <v>Negative Wertberichtigung (Abwertung) von Mobilien des FV (Sachgruppe 1086) durch Bewertung nach den Bewertungsvorschriften.</v>
          </cell>
        </row>
        <row r="344">
          <cell r="I344">
            <v>344160</v>
          </cell>
          <cell r="J344"/>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cell r="L345" t="str">
            <v>Wertberichtigung übrige Sachanlagen FV</v>
          </cell>
          <cell r="M345" t="str">
            <v>Negative Wertberichtigung (Abwertung) von übrigen Sachanlagen des FV (Sachgruppe 1089) durch Bewertung nach den Bewertungsvorschriften.</v>
          </cell>
        </row>
        <row r="346">
          <cell r="I346">
            <v>344190</v>
          </cell>
          <cell r="J346"/>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cell r="L347" t="str">
            <v>Verschiedener Finanzaufwand</v>
          </cell>
          <cell r="M347" t="str">
            <v xml:space="preserve"> </v>
          </cell>
        </row>
        <row r="348">
          <cell r="I348">
            <v>3499</v>
          </cell>
          <cell r="J348">
            <v>3499</v>
          </cell>
          <cell r="K348"/>
          <cell r="L348" t="str">
            <v>Übriger Finanzaufwand</v>
          </cell>
          <cell r="M348" t="str">
            <v>Skontoabzug, wenn Brutto fakturiert wird; Zinsvergütungen auf Steuerrückvergütungen; Kassadifferenzen, Bargeldverlust durch Diebstahl.</v>
          </cell>
        </row>
        <row r="349">
          <cell r="I349">
            <v>349900</v>
          </cell>
          <cell r="J349"/>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cell r="L351" t="str">
            <v>Einlagen in Fonds und Spezialfinanzierungen im Fremdkapital</v>
          </cell>
          <cell r="M351" t="str">
            <v xml:space="preserve"> </v>
          </cell>
        </row>
        <row r="352">
          <cell r="I352">
            <v>3500</v>
          </cell>
          <cell r="J352">
            <v>3500</v>
          </cell>
          <cell r="K352"/>
          <cell r="L352" t="str">
            <v>Einlagen in Spezialfinanzierungen FK</v>
          </cell>
          <cell r="M352" t="str">
            <v>Einlagen in die Sachgruppe 2090 Verbindlichkeiten gegenüber Spezialfinanzierungen im FK.</v>
          </cell>
        </row>
        <row r="353">
          <cell r="I353">
            <v>350000</v>
          </cell>
          <cell r="J353"/>
          <cell r="K353" t="str">
            <v>3500.00</v>
          </cell>
          <cell r="L353" t="str">
            <v>Einlagen in Spezialfinanzierungen FK</v>
          </cell>
          <cell r="M353" t="str">
            <v>Einlagen in die Sachgruppe 2090 Verbindlichkeiten gegenüber Spezialfinanzierungen im FK.</v>
          </cell>
        </row>
        <row r="354">
          <cell r="I354">
            <v>3501</v>
          </cell>
          <cell r="J354">
            <v>3501</v>
          </cell>
          <cell r="K354"/>
          <cell r="L354" t="str">
            <v>Einlagen in Fonds des FK</v>
          </cell>
          <cell r="M354" t="str">
            <v>Einlagen in die Sachgruppe 2091 Verbindlichkeiten gegenüber Fonds im FK.</v>
          </cell>
        </row>
        <row r="355">
          <cell r="I355">
            <v>350100</v>
          </cell>
          <cell r="J355"/>
          <cell r="K355" t="str">
            <v>3501.00</v>
          </cell>
          <cell r="L355" t="str">
            <v>Einlagen in Fonds des FK</v>
          </cell>
          <cell r="M355" t="str">
            <v>Einlagen in die Sachgruppe 2091 Verbindlichkeiten gegenüber Fonds im FK.</v>
          </cell>
        </row>
        <row r="356">
          <cell r="I356">
            <v>351</v>
          </cell>
          <cell r="J356">
            <v>351</v>
          </cell>
          <cell r="K356"/>
          <cell r="L356" t="str">
            <v>Einlagen in Fonds und Spezialfinanzierungen im Eigenkapital</v>
          </cell>
          <cell r="M356" t="str">
            <v xml:space="preserve"> </v>
          </cell>
        </row>
        <row r="357">
          <cell r="I357">
            <v>3510</v>
          </cell>
          <cell r="J357">
            <v>3510</v>
          </cell>
          <cell r="K357"/>
          <cell r="L357" t="str">
            <v>Einlagen in Spezialfinanzierungen EK</v>
          </cell>
          <cell r="M357" t="str">
            <v>Einlagen in die Sachgruppe 2900 Spezialfinanzierungen im EK.</v>
          </cell>
        </row>
        <row r="358">
          <cell r="I358">
            <v>351000</v>
          </cell>
          <cell r="J358"/>
          <cell r="K358" t="str">
            <v>3510.00</v>
          </cell>
          <cell r="L358" t="str">
            <v>Einlagen in Spezialfinanzierungen EK</v>
          </cell>
          <cell r="M358" t="str">
            <v>Einlagen in die Sachgruppe 2900 Spezialfinanzierungen im EK.</v>
          </cell>
        </row>
        <row r="359">
          <cell r="I359">
            <v>3511</v>
          </cell>
          <cell r="J359">
            <v>3511</v>
          </cell>
          <cell r="K359"/>
          <cell r="L359" t="str">
            <v>Einlagen in Fonds des EK</v>
          </cell>
          <cell r="M359" t="str">
            <v>Einlagen in die Sachgruppe 2910 Fonds im EK.</v>
          </cell>
        </row>
        <row r="360">
          <cell r="I360">
            <v>351100</v>
          </cell>
          <cell r="J360"/>
          <cell r="K360" t="str">
            <v>3511.00</v>
          </cell>
          <cell r="L360" t="str">
            <v>Einlagen in Fonds des EK</v>
          </cell>
          <cell r="M360" t="str">
            <v>Einlagen in die Sachgruppe 2910 Fonds im EK.</v>
          </cell>
        </row>
        <row r="361">
          <cell r="I361">
            <v>36</v>
          </cell>
          <cell r="J361">
            <v>36</v>
          </cell>
          <cell r="K361"/>
          <cell r="L361" t="str">
            <v>Transferaufwand</v>
          </cell>
          <cell r="M361" t="str">
            <v xml:space="preserve"> </v>
          </cell>
        </row>
        <row r="362">
          <cell r="I362">
            <v>360</v>
          </cell>
          <cell r="J362">
            <v>360</v>
          </cell>
          <cell r="K362"/>
          <cell r="L362" t="str">
            <v>Ertragsanteile an Dritte</v>
          </cell>
          <cell r="M362" t="str">
            <v>Gesetzliche Anteile anderer Gemeinwesen am Ertrag bestimmter Abgaben.</v>
          </cell>
        </row>
        <row r="363">
          <cell r="I363">
            <v>3600</v>
          </cell>
          <cell r="J363">
            <v>3600</v>
          </cell>
          <cell r="K363"/>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cell r="L374" t="str">
            <v>Entschädigungen an Bund</v>
          </cell>
          <cell r="M374" t="str">
            <v>Entschädigungen an den Bund für Aufgaben im Zuständigkeitsbereich der Gemeinde.</v>
          </cell>
        </row>
        <row r="375">
          <cell r="I375">
            <v>361000</v>
          </cell>
          <cell r="J375"/>
          <cell r="K375" t="str">
            <v>3610.00</v>
          </cell>
          <cell r="L375" t="str">
            <v>Entschädigungen an Bund</v>
          </cell>
          <cell r="M375" t="str">
            <v>Entschädigungen an den Bund für Aufgaben im Zuständigkeitsbereich der Gemeinde.</v>
          </cell>
        </row>
        <row r="376">
          <cell r="I376">
            <v>3611</v>
          </cell>
          <cell r="J376">
            <v>3611</v>
          </cell>
          <cell r="K376"/>
          <cell r="L376" t="str">
            <v>Entschädigungen an Kantone und Konkordate</v>
          </cell>
          <cell r="M376" t="str">
            <v>Entschädigungen an den Kanton für Aufgaben im Zuständigkeitsbereich der Gemeinde.</v>
          </cell>
        </row>
        <row r="377">
          <cell r="I377">
            <v>361100</v>
          </cell>
          <cell r="J377"/>
          <cell r="K377" t="str">
            <v>3611.00</v>
          </cell>
          <cell r="L377" t="str">
            <v>Entschädigungen an Kanton und Konkordate</v>
          </cell>
          <cell r="M377" t="str">
            <v>Entschädigungen an den Kanton für Aufgaben im Zuständigkeitsbereich der Gemeinde.</v>
          </cell>
        </row>
        <row r="378">
          <cell r="I378">
            <v>3612</v>
          </cell>
          <cell r="J378">
            <v>3612</v>
          </cell>
          <cell r="K378"/>
          <cell r="L378" t="str">
            <v>Entschädigungen an Gemeinden und Gemeindezweckverbände</v>
          </cell>
          <cell r="M378" t="str">
            <v>Entschädigungen an andere Gemeinden und Zweckverbände, für Aufgaben im Zuständigkeitsbereich des eigenen Gemeinwesens.</v>
          </cell>
        </row>
        <row r="379">
          <cell r="I379">
            <v>361200</v>
          </cell>
          <cell r="J379"/>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cell r="L380" t="str">
            <v>Entschädigungen an öffentliche Sozialversicherungen</v>
          </cell>
          <cell r="M380" t="str">
            <v>Entschädigungen an öffentliche Sozialversicherungen für Aufgaben im Zuständigkeitsbereich der öffentlichen Gemeinwesen.</v>
          </cell>
        </row>
        <row r="381">
          <cell r="I381">
            <v>361300</v>
          </cell>
          <cell r="J381"/>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cell r="L382" t="str">
            <v>Entschädigungen an öffentliche Unternehmungen</v>
          </cell>
          <cell r="M382" t="str">
            <v>Entschädigungen an öffentliche Unternehmungen für Aufgaben im Zuständigkeitsbereich des eigenen Gemeinwesens.</v>
          </cell>
        </row>
        <row r="383">
          <cell r="I383">
            <v>361400</v>
          </cell>
          <cell r="J383"/>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cell r="L384" t="str">
            <v>Finanz- und Lastenausgleich</v>
          </cell>
          <cell r="M384" t="str">
            <v xml:space="preserve"> </v>
          </cell>
        </row>
        <row r="385">
          <cell r="I385">
            <v>3621</v>
          </cell>
          <cell r="J385">
            <v>3621</v>
          </cell>
          <cell r="K385"/>
          <cell r="L385" t="str">
            <v>Finanz- und Lastenausgleich an Kanton</v>
          </cell>
          <cell r="M385" t="str">
            <v>Finanz- und Lastenausgleichsbeiträge der Gemeinden an den Kanton.</v>
          </cell>
        </row>
        <row r="386">
          <cell r="I386">
            <v>36215</v>
          </cell>
          <cell r="J386" t="str">
            <v>3621.5</v>
          </cell>
          <cell r="K386"/>
          <cell r="L386" t="str">
            <v>Finanzausgleichsbeiträge an Kanton</v>
          </cell>
          <cell r="M386" t="str">
            <v>Innerkantonaler Finanzausgleich von Gemeinde an Kanton; Steuerkraftausgleichsbeiträge.</v>
          </cell>
        </row>
        <row r="387">
          <cell r="I387">
            <v>362150</v>
          </cell>
          <cell r="J387"/>
          <cell r="K387" t="str">
            <v>3621.50</v>
          </cell>
          <cell r="L387" t="str">
            <v>Finanzausgleichsbeiträge an Kanton</v>
          </cell>
          <cell r="M387" t="str">
            <v>Innerkantonaler Finanzausgleich von Gemeinde an Kanton; Steuerkraftausgleichsbeiträge.</v>
          </cell>
        </row>
        <row r="388">
          <cell r="I388">
            <v>36216</v>
          </cell>
          <cell r="J388" t="str">
            <v>3621.6</v>
          </cell>
          <cell r="K388"/>
          <cell r="L388" t="str">
            <v>Lastenausgleichsbeiträge an Kanton</v>
          </cell>
          <cell r="M388" t="str">
            <v>Innerkantonaler Lastenausgleich von Gemeinde an Kanton.</v>
          </cell>
        </row>
        <row r="389">
          <cell r="I389">
            <v>362160</v>
          </cell>
          <cell r="J389"/>
          <cell r="K389" t="str">
            <v>3621.60</v>
          </cell>
          <cell r="L389" t="str">
            <v>Lastenausgleichsbeiträge an Kanton</v>
          </cell>
          <cell r="M389" t="str">
            <v>Innerkantonaler Lastenausgleich von Gemeinde an Kanton.</v>
          </cell>
        </row>
        <row r="390">
          <cell r="I390">
            <v>3622</v>
          </cell>
          <cell r="J390">
            <v>3622</v>
          </cell>
          <cell r="K390"/>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cell r="L391" t="str">
            <v>Finanzausgleichsbeiträge an Gemeinden und Zweckverbände</v>
          </cell>
          <cell r="M391" t="str">
            <v>Innerkantonaler Finanzausgleich (Beiträge von Gemeinden an andere Gemeinden und Zweckverbände; horizontaler FAG).</v>
          </cell>
        </row>
        <row r="392">
          <cell r="I392">
            <v>362270</v>
          </cell>
          <cell r="J392"/>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cell r="L393" t="str">
            <v>Lastenausgleichsbeiträge an Gemeinden und Zweckverbände</v>
          </cell>
          <cell r="M393" t="str">
            <v>Innerkantonaler Lastenausgleich (Beiträge von Gemeinden an andere Gemeinden und Zweckverbände; horizontaler LAG).</v>
          </cell>
        </row>
        <row r="394">
          <cell r="I394">
            <v>362280</v>
          </cell>
          <cell r="J394"/>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cell r="L395" t="str">
            <v>Lastenausgleich an öffentliche Unternehmungen</v>
          </cell>
          <cell r="M395" t="str">
            <v>In Gemeinderechnung, sofern an öffentliche Unternehmungen Lastenausgleich geleistet wird.</v>
          </cell>
        </row>
        <row r="396">
          <cell r="I396">
            <v>362400</v>
          </cell>
          <cell r="J396"/>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cell r="L397" t="str">
            <v>Beiträge an Gemeinwesen und Dritte</v>
          </cell>
          <cell r="M397" t="str">
            <v xml:space="preserve"> </v>
          </cell>
        </row>
        <row r="398">
          <cell r="I398">
            <v>3630</v>
          </cell>
          <cell r="J398">
            <v>3630</v>
          </cell>
          <cell r="K398"/>
          <cell r="L398" t="str">
            <v>Beiträge an den Bund</v>
          </cell>
          <cell r="M398" t="str">
            <v>Laufende Betriebsbeiträge an den Bund.</v>
          </cell>
        </row>
        <row r="399">
          <cell r="I399">
            <v>363000</v>
          </cell>
          <cell r="J399"/>
          <cell r="K399" t="str">
            <v>3630.00</v>
          </cell>
          <cell r="L399" t="str">
            <v>Beiträge an den Bund</v>
          </cell>
          <cell r="M399" t="str">
            <v>Laufende Betriebsbeiträge an den Bund.</v>
          </cell>
        </row>
        <row r="400">
          <cell r="I400">
            <v>3631</v>
          </cell>
          <cell r="J400">
            <v>3631</v>
          </cell>
          <cell r="K400"/>
          <cell r="L400" t="str">
            <v>Beiträge an Kantone und Konkordate</v>
          </cell>
          <cell r="M400" t="str">
            <v>Laufende Betriebsbeiträge an Kantone und Konkordate.</v>
          </cell>
        </row>
        <row r="401">
          <cell r="I401">
            <v>363100</v>
          </cell>
          <cell r="J401"/>
          <cell r="K401" t="str">
            <v>3631.00</v>
          </cell>
          <cell r="L401" t="str">
            <v>Beiträge an Kanton und Konkordate</v>
          </cell>
          <cell r="M401" t="str">
            <v>Laufende Betriebsbeiträge an Kanton und Konkordate.</v>
          </cell>
        </row>
        <row r="402">
          <cell r="I402">
            <v>3632</v>
          </cell>
          <cell r="J402">
            <v>3632</v>
          </cell>
          <cell r="K402"/>
          <cell r="L402" t="str">
            <v>Beiträge an Gemeinden und Gemeindezweckverbände</v>
          </cell>
          <cell r="M402" t="str">
            <v>Laufende Betriebsbeiträge an Gemeinden und Zweckverbände.</v>
          </cell>
        </row>
        <row r="403">
          <cell r="I403">
            <v>363200</v>
          </cell>
          <cell r="J403"/>
          <cell r="K403" t="str">
            <v>3632.00</v>
          </cell>
          <cell r="L403" t="str">
            <v>Beiträge an Gemeinden und Zweckverbände</v>
          </cell>
          <cell r="M403" t="str">
            <v>Laufende Betriebsbeiträge an Gemeinden und Zweckverbände.</v>
          </cell>
        </row>
        <row r="404">
          <cell r="I404">
            <v>3633</v>
          </cell>
          <cell r="J404">
            <v>3633</v>
          </cell>
          <cell r="K404"/>
          <cell r="L404" t="str">
            <v>Beiträge an öffentliche Sozialversicherungen</v>
          </cell>
          <cell r="M404" t="str">
            <v>Laufende Betriebsbeiträge an öffentliche Sozialversicherungen.</v>
          </cell>
        </row>
        <row r="405">
          <cell r="I405">
            <v>363300</v>
          </cell>
          <cell r="J405"/>
          <cell r="K405" t="str">
            <v>3633.00</v>
          </cell>
          <cell r="L405" t="str">
            <v>Beiträge an öffentliche Sozialversicherungen</v>
          </cell>
          <cell r="M405" t="str">
            <v>Laufende Betriebsbeiträge an öffentliche Sozialversicherungen.</v>
          </cell>
        </row>
        <row r="406">
          <cell r="I406">
            <v>3634</v>
          </cell>
          <cell r="J406">
            <v>3634</v>
          </cell>
          <cell r="K406"/>
          <cell r="L406" t="str">
            <v>Beiträge an öffentliche Unternehmungen</v>
          </cell>
          <cell r="M406" t="str">
            <v>Laufende Betriebsbeiträge an öffentliche Unternehmungen.</v>
          </cell>
        </row>
        <row r="407">
          <cell r="I407">
            <v>363400</v>
          </cell>
          <cell r="J407"/>
          <cell r="K407" t="str">
            <v>3634.00</v>
          </cell>
          <cell r="L407" t="str">
            <v>Beiträge an öffentliche Unternehmungen</v>
          </cell>
          <cell r="M407" t="str">
            <v>Laufende Betriebsbeiträge an öffentliche Unternehmungen.</v>
          </cell>
        </row>
        <row r="408">
          <cell r="I408">
            <v>3635</v>
          </cell>
          <cell r="J408">
            <v>3635</v>
          </cell>
          <cell r="K408"/>
          <cell r="L408" t="str">
            <v>Beiträge an private Unternehmungen</v>
          </cell>
          <cell r="M408" t="str">
            <v>Laufende Betriebsbeiträge an private Unternehmungen.</v>
          </cell>
        </row>
        <row r="409">
          <cell r="I409">
            <v>363500</v>
          </cell>
          <cell r="J409"/>
          <cell r="K409" t="str">
            <v>3635.00</v>
          </cell>
          <cell r="L409" t="str">
            <v>Beiträge an private Unternehmungen</v>
          </cell>
          <cell r="M409" t="str">
            <v>Laufende Betriebsbeiträge an private Unternehmungen.</v>
          </cell>
        </row>
        <row r="410">
          <cell r="I410">
            <v>3636</v>
          </cell>
          <cell r="J410">
            <v>3636</v>
          </cell>
          <cell r="K410"/>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cell r="L414" t="str">
            <v>Beiträge an das Ausland</v>
          </cell>
          <cell r="M414" t="str">
            <v>Laufende Betriebsbeiträge an Empfänger im Ausland oder für die Verwendung im Ausland wie z.B. Beiträge an schweizerische Hilfswerke im Ausland.</v>
          </cell>
        </row>
        <row r="415">
          <cell r="I415">
            <v>363800</v>
          </cell>
          <cell r="J415"/>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cell r="L416" t="str">
            <v>Wertberichtigungen Darlehen VV</v>
          </cell>
          <cell r="M416" t="str">
            <v>Wertberichtigungen bei Darlehen im Verwaltungsvermögen infolge einer dauerhaften Wertminderung.</v>
          </cell>
        </row>
        <row r="417">
          <cell r="I417">
            <v>3640</v>
          </cell>
          <cell r="J417">
            <v>3640</v>
          </cell>
          <cell r="K417"/>
          <cell r="L417" t="str">
            <v>Wertberichtigungen Darlehen VV</v>
          </cell>
          <cell r="M417" t="str">
            <v>Wertberichtigungen der Sachgruppe 144 Darlehen VV.</v>
          </cell>
        </row>
        <row r="418">
          <cell r="I418">
            <v>36400</v>
          </cell>
          <cell r="J418" t="str">
            <v>3640.0</v>
          </cell>
          <cell r="K418"/>
          <cell r="L418" t="str">
            <v>Wertberichtigungen Darlehen VV an Bund</v>
          </cell>
          <cell r="M418" t="str">
            <v>Wertberichtigungen der Sachgruppe 1440 Darlehen VV an Bund.</v>
          </cell>
        </row>
        <row r="419">
          <cell r="I419">
            <v>364000</v>
          </cell>
          <cell r="J419"/>
          <cell r="K419" t="str">
            <v>3640.00</v>
          </cell>
          <cell r="L419" t="str">
            <v>Wertberichtigungen Darlehen VV allgemeiner Haushalt an Bund</v>
          </cell>
          <cell r="M419" t="str">
            <v>Wertberichtigungen der Sachgruppe 1440 Darlehen VV des allgemeinen Haushalts an Bund.</v>
          </cell>
        </row>
        <row r="420">
          <cell r="I420">
            <v>364001</v>
          </cell>
          <cell r="J420"/>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cell r="L421" t="str">
            <v>Wertberichtigungen Darlehen VV an Kanton und Konkordate</v>
          </cell>
          <cell r="M421" t="str">
            <v>Wertberichtigungen der Sachgruppe 1441 Darlehen VV an Kanton und Konkordate.</v>
          </cell>
        </row>
        <row r="422">
          <cell r="I422">
            <v>364010</v>
          </cell>
          <cell r="J422"/>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cell r="L424" t="str">
            <v>Wertberichtigungen Darlehen VV an Gemeinden und Zweckverbände</v>
          </cell>
          <cell r="M424" t="str">
            <v>Wertberichtigungen der Sachgruppe 1442 Darlehen VV an Gemeinde und Zweckverbände.</v>
          </cell>
        </row>
        <row r="425">
          <cell r="I425">
            <v>364020</v>
          </cell>
          <cell r="J425"/>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cell r="L427" t="str">
            <v>Wertberichtigungen Darlehen VV an öffentliche Sozialversicherungen</v>
          </cell>
          <cell r="M427" t="str">
            <v>Wertberichtigungen der Sachgruppe 1443 Darlehen VV an öffentliche Sozialversicherungen.</v>
          </cell>
        </row>
        <row r="428">
          <cell r="I428">
            <v>364030</v>
          </cell>
          <cell r="J428"/>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cell r="L430" t="str">
            <v>Wertberichtigungen Darlehen VV an öffentliche Unternehmungen</v>
          </cell>
          <cell r="M430" t="str">
            <v>Wertberichtigungen der Sachgruppe 1444 Darlehen VV an öffentliche Unternehmungen.</v>
          </cell>
        </row>
        <row r="431">
          <cell r="I431">
            <v>364040</v>
          </cell>
          <cell r="J431"/>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cell r="L433" t="str">
            <v>Wertberichtigungen Darlehen VV an private Unternehmungen</v>
          </cell>
          <cell r="M433" t="str">
            <v>Wertberichtigungen der Sachgruppe 1445 Darlehen VV an private Unternehmungen.</v>
          </cell>
        </row>
        <row r="434">
          <cell r="I434">
            <v>364050</v>
          </cell>
          <cell r="J434"/>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cell r="L436" t="str">
            <v>Wertberichtigungen Darlehen VV an private Organisationen ohne Erwerbszweck</v>
          </cell>
          <cell r="M436" t="str">
            <v>Wertberichtigungen der Sachgruppe 1446 Darlehen VV an private Organisationen ohne Erwerbszweck.</v>
          </cell>
        </row>
        <row r="437">
          <cell r="I437">
            <v>364060</v>
          </cell>
          <cell r="J437"/>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cell r="L439" t="str">
            <v>Wertberichtigungen Darlehen VV an private Haushalte</v>
          </cell>
          <cell r="M439" t="str">
            <v>Wertberichtigungen der Sachgruppe 1447 Darlehen VV an private Haushalte.</v>
          </cell>
        </row>
        <row r="440">
          <cell r="I440">
            <v>364070</v>
          </cell>
          <cell r="J440"/>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cell r="L442" t="str">
            <v>Wertberichtigungen Darlehen VV an das Ausland</v>
          </cell>
          <cell r="M442" t="str">
            <v>Wertberichtigungen der Sachgruppe 1448 Darlehen VV an das Ausland.</v>
          </cell>
        </row>
        <row r="443">
          <cell r="I443">
            <v>364080</v>
          </cell>
          <cell r="J443"/>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cell r="L445" t="str">
            <v>Wertberichtigungen Beteiligungen VV</v>
          </cell>
          <cell r="M445" t="str">
            <v>Wertberichtigungen bei den Beteiligungen im Verwaltungsvermögen infolge einer dauerhaften Wertminderung.</v>
          </cell>
        </row>
        <row r="446">
          <cell r="I446">
            <v>3650</v>
          </cell>
          <cell r="J446">
            <v>3650</v>
          </cell>
          <cell r="K446"/>
          <cell r="L446" t="str">
            <v>Wertberichtigungen Beteiligungen VV</v>
          </cell>
          <cell r="M446" t="str">
            <v>Wertberichtigungen der Sachgruppe 145 Beteiligungen VV.</v>
          </cell>
        </row>
        <row r="447">
          <cell r="I447">
            <v>36500</v>
          </cell>
          <cell r="J447" t="str">
            <v>3650.0</v>
          </cell>
          <cell r="K447"/>
          <cell r="L447" t="str">
            <v>Wertberichtigungen Beteiligungen VV am Bund</v>
          </cell>
          <cell r="M447" t="str">
            <v>Wertberichtigungen der Sachgruppe 1450 Beteiligungen VV am Bund.</v>
          </cell>
        </row>
        <row r="448">
          <cell r="I448">
            <v>365000</v>
          </cell>
          <cell r="J448"/>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cell r="L450" t="str">
            <v>Wertberichtigungen Beteiligungen VV an Kanton und Konkordaten</v>
          </cell>
          <cell r="M450" t="str">
            <v>Wertberichtigungen der Sachgruppe 1451 Beteiligungen VV an Kanton und Konkordate.</v>
          </cell>
        </row>
        <row r="451">
          <cell r="I451">
            <v>365010</v>
          </cell>
          <cell r="J451"/>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cell r="L453" t="str">
            <v>Wertberichtigungen Beteiligungen VV an Gemeinden und Zweckverbänden</v>
          </cell>
          <cell r="M453" t="str">
            <v>Wertberichtigungen der Sachgruppe 1452 Beteiligungen VV an Gemeinde und Zweckverbände.</v>
          </cell>
        </row>
        <row r="454">
          <cell r="I454">
            <v>365020</v>
          </cell>
          <cell r="J454"/>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cell r="L456" t="str">
            <v>Wertberichtigungen Beteiligungen VV an öffentlichen Sozialversicherungen</v>
          </cell>
          <cell r="M456" t="str">
            <v>Wertberichtigungen der Sachgruppe 1453 Beteiligungen VV an öffentliche Sozialversicherungen.</v>
          </cell>
        </row>
        <row r="457">
          <cell r="I457">
            <v>365030</v>
          </cell>
          <cell r="J457"/>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cell r="L459" t="str">
            <v>Wertberichtigungen Beteiligungen VV an öffentlichen Unternehmungen</v>
          </cell>
          <cell r="M459" t="str">
            <v>Wertberichtigungen der Sachgruppe 1454 Beteiligungen VV an öffentliche Unternehmungen.</v>
          </cell>
        </row>
        <row r="460">
          <cell r="I460">
            <v>365040</v>
          </cell>
          <cell r="J460"/>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cell r="L462" t="str">
            <v>Wertberichtigungen Beteiligungen VV an privaten Unternehmungen</v>
          </cell>
          <cell r="M462" t="str">
            <v>Wertberichtigungen der Sachgruppe 1455 Beteiligungen VV an private Unternehmungen.</v>
          </cell>
        </row>
        <row r="463">
          <cell r="I463">
            <v>365050</v>
          </cell>
          <cell r="J463"/>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cell r="L465" t="str">
            <v>Wertberichtigungen Beteiligungen VV an privaten Organisationen ohne Erwerbszweck</v>
          </cell>
          <cell r="M465" t="str">
            <v>Wertberichtigungen der Sachgruppe 1456 Beteiligungen VV an private Organisationen ohne Erwerbszweck.</v>
          </cell>
        </row>
        <row r="466">
          <cell r="I466">
            <v>365060</v>
          </cell>
          <cell r="J466"/>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cell r="L468" t="str">
            <v>Wertberichtigungen Beteiligungen VV an privaten Haushalten</v>
          </cell>
          <cell r="M468" t="str">
            <v>Wertberichtigungen der Sachgruppe 1457 Beteiligungen VV an private Haushalte.</v>
          </cell>
        </row>
        <row r="469">
          <cell r="I469">
            <v>365070</v>
          </cell>
          <cell r="J469"/>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cell r="L471" t="str">
            <v>Wertberichtigungen Beteiligungen VV im Ausland</v>
          </cell>
          <cell r="M471" t="str">
            <v>Wertberichtigungen der Sachgruppe 1458 Beteiligungen VV an das Ausland.</v>
          </cell>
        </row>
        <row r="472">
          <cell r="I472">
            <v>365080</v>
          </cell>
          <cell r="J472"/>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cell r="L474" t="str">
            <v>Abschreibungen Investitionsbeiträge</v>
          </cell>
          <cell r="M474" t="str">
            <v>Planmässige und ausserplanmässige Abschreibungen der Sachgruppe 146 Investitionsbeiträge.</v>
          </cell>
        </row>
        <row r="475">
          <cell r="I475">
            <v>3660</v>
          </cell>
          <cell r="J475">
            <v>3660</v>
          </cell>
          <cell r="K475"/>
          <cell r="L475" t="str">
            <v>Planmässige Abschreibung Investitionsbeiträge</v>
          </cell>
          <cell r="M475" t="str">
            <v>Planmässige Abschreibungen der Sachgruppe 146 Investitionsbeiträge.</v>
          </cell>
        </row>
        <row r="476">
          <cell r="I476">
            <v>36600</v>
          </cell>
          <cell r="J476" t="str">
            <v>3660.0</v>
          </cell>
          <cell r="K476"/>
          <cell r="L476" t="str">
            <v>Planmässige Abschreibungen Investitionsbeiträge an Bund</v>
          </cell>
          <cell r="M476" t="str">
            <v>Planmässige Abschreibungen der Sachgruppe 1460 Investitionsbeiträge an Bund.</v>
          </cell>
        </row>
        <row r="477">
          <cell r="I477">
            <v>366000</v>
          </cell>
          <cell r="J477"/>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cell r="L479" t="str">
            <v>Planmässige Abschreibungen Investitionsbeiträge an Kanton und Konkordate</v>
          </cell>
          <cell r="M479" t="str">
            <v>Planmässige Abschreibungen der Sachgruppe 1461 Investitionsbeiträge an Kanton und Konkordate.</v>
          </cell>
        </row>
        <row r="480">
          <cell r="I480">
            <v>366010</v>
          </cell>
          <cell r="J480"/>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cell r="L482" t="str">
            <v>Planmässige Abschreibungen Investitionsbeiträge an Gemeinden und Zweckverbände</v>
          </cell>
          <cell r="M482" t="str">
            <v>Planmässige Abschreibungen der Sachgruppe 1462 Investitionsbeiträge an Gemeinde und Zweckverbände.</v>
          </cell>
        </row>
        <row r="483">
          <cell r="I483">
            <v>366020</v>
          </cell>
          <cell r="J483"/>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cell r="L488" t="str">
            <v>Planmässige Abschreibungen Investitionsbeiträge an öffentliche Unternehmungen</v>
          </cell>
          <cell r="M488" t="str">
            <v>Planmässige Abschreibungen der Sachgruppe 1464 Investitionsbeiträge an öffentliche Unternehmungen.</v>
          </cell>
        </row>
        <row r="489">
          <cell r="I489">
            <v>366040</v>
          </cell>
          <cell r="J489"/>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cell r="L491" t="str">
            <v>Planmässige Abschreibungen Investitionsbeiträge an private Unternehmungen</v>
          </cell>
          <cell r="M491" t="str">
            <v>Planmässige Abschreibungen der Sachgruppe 1465 Investitionsbeiträge an private Unternehmungen.</v>
          </cell>
        </row>
        <row r="492">
          <cell r="I492">
            <v>366050</v>
          </cell>
          <cell r="J492"/>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cell r="L497" t="str">
            <v>Planmässige Abschreibungen Investitionsbeiträge an private Haushalte</v>
          </cell>
          <cell r="M497" t="str">
            <v>Planmässige Abschreibungen der Sachgruppe 1467 Investitionsbeiträge an private Haushalte.</v>
          </cell>
        </row>
        <row r="498">
          <cell r="I498">
            <v>366070</v>
          </cell>
          <cell r="J498"/>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cell r="L500" t="str">
            <v>Planmässige Abschreibungen Investitionsbeiträge an das Ausland</v>
          </cell>
          <cell r="M500" t="str">
            <v>Planmässige Abschreibungen der Sachgruppe 1468 Investitionsbeiträge an das Ausland.</v>
          </cell>
        </row>
        <row r="501">
          <cell r="I501">
            <v>366080</v>
          </cell>
          <cell r="J501"/>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cell r="L503" t="str">
            <v>Ausserplanmässige Abschreibung Investitionsbeiträge</v>
          </cell>
          <cell r="M503" t="str">
            <v>Ausserplanmässige Abschreibungen der Sachgruppe 146 Investitionsbeiträge.</v>
          </cell>
        </row>
        <row r="504">
          <cell r="I504">
            <v>36610</v>
          </cell>
          <cell r="J504" t="str">
            <v>3661.0</v>
          </cell>
          <cell r="K504"/>
          <cell r="L504" t="str">
            <v>Ausserplanmässige Abschreibungen Investitionsbeiträge an Bund</v>
          </cell>
          <cell r="M504" t="str">
            <v>Ausserplanmässige Abschreibungen der Sachgruppe 1460 Investitionsbeiträge an Bund.</v>
          </cell>
        </row>
        <row r="505">
          <cell r="I505">
            <v>366100</v>
          </cell>
          <cell r="J505"/>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cell r="L507" t="str">
            <v>Ausserplanmässige Abschreibungen Investitionsbeiträge an Kanton und Konkordate</v>
          </cell>
          <cell r="M507" t="str">
            <v>Ausserplanmässige Abschreibungen der Sachgruppe 1461 Investitionsbeiträge an Kanton und Konkordate.</v>
          </cell>
        </row>
        <row r="508">
          <cell r="I508">
            <v>366110</v>
          </cell>
          <cell r="J508"/>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cell r="L525" t="str">
            <v>Ausserplanmässige Abschreibungen Investitionsbeiträge an private Haushalte</v>
          </cell>
          <cell r="M525" t="str">
            <v>Ausserplanmässige Abschreibungen der Sachgruppe 1467 Investitionsbeiträge an private Haushalte.</v>
          </cell>
        </row>
        <row r="526">
          <cell r="I526">
            <v>366170</v>
          </cell>
          <cell r="J526"/>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cell r="L528" t="str">
            <v>Ausserplanmässige Abschreibungen Investitionsbeiträge an das Ausland</v>
          </cell>
          <cell r="M528" t="str">
            <v>Ausserplanmässige Abschreibungen der Sachgruppe 1468 Investitionsbeiträge an das Ausland.</v>
          </cell>
        </row>
        <row r="529">
          <cell r="I529">
            <v>366180</v>
          </cell>
          <cell r="J529"/>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cell r="L531" t="str">
            <v>Verschiedener Transferaufwand</v>
          </cell>
          <cell r="M531" t="str">
            <v xml:space="preserve"> </v>
          </cell>
        </row>
        <row r="532">
          <cell r="I532">
            <v>3690</v>
          </cell>
          <cell r="J532">
            <v>3690</v>
          </cell>
          <cell r="K532"/>
          <cell r="L532" t="str">
            <v>Übriger Transferaufwand</v>
          </cell>
          <cell r="M532" t="str">
            <v>Nicht anders zugeordneter Transferaufwand.</v>
          </cell>
        </row>
        <row r="533">
          <cell r="I533">
            <v>369000</v>
          </cell>
          <cell r="J533"/>
          <cell r="K533" t="str">
            <v>3690.00</v>
          </cell>
          <cell r="L533" t="str">
            <v>Übriger Transferaufwand</v>
          </cell>
          <cell r="M533" t="str">
            <v>Nicht anders zugeordneter Transferaufwand.</v>
          </cell>
        </row>
        <row r="534">
          <cell r="I534">
            <v>3699</v>
          </cell>
          <cell r="J534">
            <v>3699</v>
          </cell>
          <cell r="K534"/>
          <cell r="L534" t="str">
            <v>Rückverteilungen</v>
          </cell>
          <cell r="M534" t="str">
            <v>Rückverteilungen von Abgaben und Steuern; z.B. CO2-Abgabe.
Die einzelnen Rückverteilungen sind durch Detailkonto zu trennen.</v>
          </cell>
        </row>
        <row r="535">
          <cell r="I535">
            <v>36991</v>
          </cell>
          <cell r="J535" t="str">
            <v>3699.1</v>
          </cell>
          <cell r="K535"/>
          <cell r="L535" t="str">
            <v>Rückverteilung CO2-Abgabe</v>
          </cell>
          <cell r="M535" t="str">
            <v>Dieses Konto betrifft den Bund.</v>
          </cell>
        </row>
        <row r="536">
          <cell r="I536">
            <v>369910</v>
          </cell>
          <cell r="J536"/>
          <cell r="K536" t="str">
            <v>3699.10</v>
          </cell>
          <cell r="L536" t="str">
            <v>Rückverteilung CO2-Abgabe</v>
          </cell>
          <cell r="M536" t="str">
            <v>Dieses Konto betrifft den Bund.</v>
          </cell>
        </row>
        <row r="537">
          <cell r="I537">
            <v>37</v>
          </cell>
          <cell r="J537">
            <v>37</v>
          </cell>
          <cell r="K537"/>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cell r="L538" t="str">
            <v>Durchlaufende Beiträge</v>
          </cell>
          <cell r="M538" t="str">
            <v xml:space="preserve"> </v>
          </cell>
        </row>
        <row r="539">
          <cell r="I539">
            <v>3700</v>
          </cell>
          <cell r="J539">
            <v>3700</v>
          </cell>
          <cell r="K539"/>
          <cell r="L539" t="str">
            <v>Bund</v>
          </cell>
          <cell r="M539" t="str">
            <v>Durchlaufende Beiträge von anderen Gemeinwesen oder Dritten, welche an den Bund weitergeleitet werden.</v>
          </cell>
        </row>
        <row r="540">
          <cell r="I540">
            <v>370000</v>
          </cell>
          <cell r="J540"/>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cell r="L541" t="str">
            <v>Kantone und Konkordate</v>
          </cell>
          <cell r="M541" t="str">
            <v>Durchlaufende Beiträge von anderen Gemeinwesen oder Dritten, welche an Kantone oder Konkordate weitergeleitet werden.</v>
          </cell>
        </row>
        <row r="542">
          <cell r="I542">
            <v>370100</v>
          </cell>
          <cell r="J542"/>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cell r="L543" t="str">
            <v>Gemeinden und Gemeindezweckverbände</v>
          </cell>
          <cell r="M543" t="str">
            <v>Durchlaufende Beiträge von anderen Gemeinwesen oder Dritten, welche an Gemeinden oder Zweckverbände weitergeleitet werden.</v>
          </cell>
        </row>
        <row r="544">
          <cell r="I544">
            <v>370200</v>
          </cell>
          <cell r="J544"/>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cell r="L545" t="str">
            <v>Öffentliche Sozialversicherungen</v>
          </cell>
          <cell r="M545" t="str">
            <v>Durchlaufende Beiträge von anderen Gemeinwesen oder Dritten, welche an Öffentliche Sozialversicherungen weitergeleitet werden.</v>
          </cell>
        </row>
        <row r="546">
          <cell r="I546">
            <v>370300</v>
          </cell>
          <cell r="J546"/>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cell r="L547" t="str">
            <v>Öffentliche Unternehmungen</v>
          </cell>
          <cell r="M547" t="str">
            <v>Durchlaufende Beiträge von anderen Gemeinwesen oder Dritten, welche an Öffentliche Unternehmungen weitergeleitet werden.</v>
          </cell>
        </row>
        <row r="548">
          <cell r="I548">
            <v>370400</v>
          </cell>
          <cell r="J548"/>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cell r="L549" t="str">
            <v>Private Unternehmungen</v>
          </cell>
          <cell r="M549" t="str">
            <v>Durchlaufende Beiträge von anderen Gemeinwesen oder Dritten, welche an Private Unternehmungen weitergeleitet werden.</v>
          </cell>
        </row>
        <row r="550">
          <cell r="I550">
            <v>370500</v>
          </cell>
          <cell r="J550"/>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cell r="L551" t="str">
            <v>Private Organisationen ohne Erwerbszweck</v>
          </cell>
          <cell r="M551" t="str">
            <v>Durchlaufende Beiträge von anderen Gemeinwesen oder Dritten, welche an Private Organisationen ohne Erwerbszweck weitergeleitet werden.</v>
          </cell>
        </row>
        <row r="552">
          <cell r="I552">
            <v>370600</v>
          </cell>
          <cell r="J552"/>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cell r="L553" t="str">
            <v>Private Haushalte</v>
          </cell>
          <cell r="M553" t="str">
            <v>Durchlaufende Beiträge von anderen Gemeinwesen oder Dritten, welche an Private Haushalte weitergeleitet werden.</v>
          </cell>
        </row>
        <row r="554">
          <cell r="I554">
            <v>370700</v>
          </cell>
          <cell r="J554"/>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cell r="L555" t="str">
            <v>Ausland</v>
          </cell>
          <cell r="M555" t="str">
            <v>Durchlaufende Beiträge von anderen Gemeinwesen oder Dritten, welche an Empfänger im Ausland weitergeleitet werden.</v>
          </cell>
        </row>
        <row r="556">
          <cell r="I556">
            <v>370800</v>
          </cell>
          <cell r="J556"/>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cell r="L558" t="str">
            <v>Ausserordentlicher Personalaufwand</v>
          </cell>
          <cell r="M558" t="str">
            <v>Personalaufwand, mit dem in keiner Art und Weise gerechnet werden konnte und der sich der Einflussnahme und Kontrolle entzieht.</v>
          </cell>
        </row>
        <row r="559">
          <cell r="I559">
            <v>3800</v>
          </cell>
          <cell r="J559">
            <v>3800</v>
          </cell>
          <cell r="K559"/>
          <cell r="L559" t="str">
            <v>Ausserordentlicher Personalaufwand</v>
          </cell>
          <cell r="M559" t="str">
            <v>Ausserordentlicher Personalaufwand inkl. Arbeitgeber- und Sozialversicherungsbeiträge.</v>
          </cell>
        </row>
        <row r="560">
          <cell r="I560">
            <v>380000</v>
          </cell>
          <cell r="J560"/>
          <cell r="K560" t="str">
            <v>3800.00</v>
          </cell>
          <cell r="L560" t="str">
            <v>Ausserordentlicher Personalaufwand</v>
          </cell>
          <cell r="M560" t="str">
            <v>Ausserordentlicher Personalaufwand inkl. Arbeitgeber- und Sozialversicherungsbeiträge.</v>
          </cell>
        </row>
        <row r="561">
          <cell r="I561">
            <v>381</v>
          </cell>
          <cell r="J561">
            <v>381</v>
          </cell>
          <cell r="K561"/>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cell r="L562" t="str">
            <v>Ausserordentlicher Sach- und Betriebsaufwand</v>
          </cell>
          <cell r="M562" t="str">
            <v>Geldflusswirksamer ausserordentlicher Sach- und Betriebsaufwand.</v>
          </cell>
        </row>
        <row r="563">
          <cell r="I563">
            <v>381000</v>
          </cell>
          <cell r="J563"/>
          <cell r="K563" t="str">
            <v>3810.00</v>
          </cell>
          <cell r="L563" t="str">
            <v>Ausserordentlicher Sach- und Betriebsaufwand</v>
          </cell>
          <cell r="M563" t="str">
            <v>Geldflusswirksamer ausserordentlicher Sach- und Betriebsaufwand.</v>
          </cell>
        </row>
        <row r="564">
          <cell r="I564">
            <v>3811</v>
          </cell>
          <cell r="J564">
            <v>3811</v>
          </cell>
          <cell r="K564"/>
          <cell r="L564" t="str">
            <v>Ausserordentlicher Sach- und Betriebsaufwand; Wertberichtigungen</v>
          </cell>
          <cell r="M564" t="str">
            <v>Buchmässiger ausserordentlicher Sach- und Betriebsaufwand.</v>
          </cell>
        </row>
        <row r="565">
          <cell r="I565">
            <v>381100</v>
          </cell>
          <cell r="J565"/>
          <cell r="K565" t="str">
            <v>3811.00</v>
          </cell>
          <cell r="L565" t="str">
            <v>Ausserordentlicher Sach- und Betriebsaufwand; Wertberichtigungen</v>
          </cell>
          <cell r="M565" t="str">
            <v>Buchmässiger ausserordentlicher Sach- und Betriebsaufwand.</v>
          </cell>
        </row>
        <row r="566">
          <cell r="I566">
            <v>383</v>
          </cell>
          <cell r="J566">
            <v>383</v>
          </cell>
          <cell r="K566"/>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cell r="L567" t="str">
            <v>Zusätzliche Abschreibungen Sachanlagen VV</v>
          </cell>
          <cell r="M567" t="str">
            <v>Gegenkonto zu Sachgruppe 1480. Zusätzliche Abschreibungen auf der Sachgruppe 140 Sachanlagen VV.</v>
          </cell>
        </row>
        <row r="568">
          <cell r="I568">
            <v>38300</v>
          </cell>
          <cell r="J568" t="str">
            <v>3830.0</v>
          </cell>
          <cell r="K568"/>
          <cell r="L568" t="str">
            <v>Zusätzliche Abschreibungen Grundstücke VV</v>
          </cell>
          <cell r="M568" t="str">
            <v>Gegenkonto zu Sachgruppe 14800. Zusätzliche Abschreibungen auf der Sachgruppe 1400 Grundstücke VV.</v>
          </cell>
        </row>
        <row r="569">
          <cell r="I569">
            <v>383000</v>
          </cell>
          <cell r="J569"/>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cell r="L571" t="str">
            <v>Zusätzliche Abschreibungen Strassen / Verkehrswege VV</v>
          </cell>
          <cell r="M571" t="str">
            <v>Gegenkonto zu Sachgruppe 14801. Zusätzliche Abschreibungen auf der Sachgruppe 1401 Strassen / Verkehrswege VV.</v>
          </cell>
        </row>
        <row r="572">
          <cell r="I572">
            <v>383010</v>
          </cell>
          <cell r="J572"/>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cell r="L573" t="str">
            <v>Zusätzliche Abschreibungen Wasserbau VV</v>
          </cell>
          <cell r="M573" t="str">
            <v>Gegenkonto zu Sachgruppe 14802. Zusätzliche Abschreibungen auf der Sachgruppe 1402 Wasserbau VV.</v>
          </cell>
        </row>
        <row r="574">
          <cell r="I574">
            <v>383020</v>
          </cell>
          <cell r="J574"/>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cell r="L575" t="str">
            <v>Zusätzliche Abschreibungen übrige Tiefbauten VV</v>
          </cell>
          <cell r="M575" t="str">
            <v>Gegenkonto zu Sachgruppe 14803. Zusätzliche Abschreibungen auf der Sachgruppe 1403 Übrige Tiefbauten VV.</v>
          </cell>
        </row>
        <row r="576">
          <cell r="I576">
            <v>383030</v>
          </cell>
          <cell r="J576"/>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cell r="L578" t="str">
            <v>Zusätzliche Abschreibungen Hochbauten VV</v>
          </cell>
          <cell r="M578" t="str">
            <v>Gegenkonto zu Sachgruppe 14804. Zusätzliche Abschreibungen auf der Sachgruppe 1404 Hochbauten VV.</v>
          </cell>
        </row>
        <row r="579">
          <cell r="I579">
            <v>383040</v>
          </cell>
          <cell r="J579"/>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cell r="L581" t="str">
            <v>Zusätzliche Abschreibungen Waldungen VV</v>
          </cell>
          <cell r="M581" t="str">
            <v>Gegenkonto zu Sachgruppe 14805. Zusätzliche Abschreibungen auf der Sachgruppe 1405 Waldungen VV.</v>
          </cell>
        </row>
        <row r="582">
          <cell r="I582">
            <v>383050</v>
          </cell>
          <cell r="J582"/>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cell r="L583" t="str">
            <v>Zusätzliche Abschreibungen Mobilien VV</v>
          </cell>
          <cell r="M583" t="str">
            <v>Gegenkonto zu Sachgruppe 14806. Zusätzliche Abschreibungen auf der Sachgruppe 1406 Mobilien VV.</v>
          </cell>
        </row>
        <row r="584">
          <cell r="I584">
            <v>383060</v>
          </cell>
          <cell r="J584"/>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cell r="L586" t="str">
            <v>Zusätzliche Abschreibungen übrige Sachanlagen VV</v>
          </cell>
          <cell r="M586" t="str">
            <v>Gegenkonto zu Sachgruppe 14809. Zusätzliche Abschreibungen auf der Sachgruppe 1409 Übrige Sachanlagen VV.</v>
          </cell>
        </row>
        <row r="587">
          <cell r="I587">
            <v>383090</v>
          </cell>
          <cell r="J587"/>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cell r="L590" t="str">
            <v>Zusätzliche Abschreibungen Software</v>
          </cell>
          <cell r="M590" t="str">
            <v>Gegenkonto zu Sachgruppe 14820. Zusätzliche Abschreibungen auf der Sachgruppe 1420 Software VV.</v>
          </cell>
        </row>
        <row r="591">
          <cell r="I591">
            <v>383200</v>
          </cell>
          <cell r="J591"/>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cell r="L596" t="str">
            <v>Zusätzliche Abschreibungen übrige immaterielle Anlagen</v>
          </cell>
          <cell r="M596" t="str">
            <v>Gegenkonto zu Sachgruppe 14829. Zusätzliche Abschreibungen auf der Sachgruppe 1429 Übrige immaterielle Anlagen VV.</v>
          </cell>
        </row>
        <row r="597">
          <cell r="I597">
            <v>383290</v>
          </cell>
          <cell r="J597"/>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cell r="L599" t="str">
            <v>Zusätzliche Abschreibungen VV, nicht zugeteilt</v>
          </cell>
          <cell r="M599" t="str">
            <v>Gegenkonto zu Sachgruppe 1489. Zusätzliche Abschreibungen, die nicht einer Sachgruppe zugeteilt werden.</v>
          </cell>
        </row>
        <row r="600">
          <cell r="I600">
            <v>383900</v>
          </cell>
          <cell r="J600"/>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cell r="L603" t="str">
            <v>Ausserordentlicher Finanzaufwand</v>
          </cell>
          <cell r="M603" t="str">
            <v>Geldflusswirksamer ausserordentlicher Finanzaufwand.</v>
          </cell>
        </row>
        <row r="604">
          <cell r="I604">
            <v>384000</v>
          </cell>
          <cell r="J604"/>
          <cell r="K604" t="str">
            <v>3840.00</v>
          </cell>
          <cell r="L604" t="str">
            <v>Ausserordentlicher Finanzaufwand</v>
          </cell>
          <cell r="M604" t="str">
            <v>Geldflusswirksamer ausserordentlicher Finanzaufwand.</v>
          </cell>
        </row>
        <row r="605">
          <cell r="I605">
            <v>3841</v>
          </cell>
          <cell r="J605">
            <v>3841</v>
          </cell>
          <cell r="K605"/>
          <cell r="L605" t="str">
            <v>Ausserordentlicher Finanzaufwand, a.o. Wertberichtigungen</v>
          </cell>
          <cell r="M605" t="str">
            <v>Buchmässiger ausserordentlicher Finanzaufwand.</v>
          </cell>
        </row>
        <row r="606">
          <cell r="I606">
            <v>384100</v>
          </cell>
          <cell r="J606"/>
          <cell r="K606" t="str">
            <v>3841.00</v>
          </cell>
          <cell r="L606" t="str">
            <v>Ausserordentlicher Finanzaufwand, a.o. Wertberichtigungen</v>
          </cell>
          <cell r="M606" t="str">
            <v>Buchmässiger ausserordentlicher Finanzaufwand.</v>
          </cell>
        </row>
        <row r="607">
          <cell r="I607">
            <v>386</v>
          </cell>
          <cell r="J607">
            <v>386</v>
          </cell>
          <cell r="K607"/>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cell r="L608" t="str">
            <v>Ausserordentlicher Transferaufwand; Bund</v>
          </cell>
          <cell r="M608" t="str">
            <v>Ausserordentlicher Transferaufwand an den Bund.</v>
          </cell>
        </row>
        <row r="609">
          <cell r="I609">
            <v>386000</v>
          </cell>
          <cell r="J609"/>
          <cell r="K609" t="str">
            <v>3860.00</v>
          </cell>
          <cell r="L609" t="str">
            <v>Ausserordentlicher Transferaufwand an Bund</v>
          </cell>
          <cell r="M609" t="str">
            <v>Ausserordentlicher Transferaufwand an den Bund.</v>
          </cell>
        </row>
        <row r="610">
          <cell r="I610">
            <v>3861</v>
          </cell>
          <cell r="J610">
            <v>3861</v>
          </cell>
          <cell r="K610"/>
          <cell r="L610" t="str">
            <v>Ausserordentlicher Transferaufwand; Kantone</v>
          </cell>
          <cell r="M610" t="str">
            <v>Ausserordentlicher Transferaufwand an Kantone oder Konkordate.</v>
          </cell>
        </row>
        <row r="611">
          <cell r="I611">
            <v>386100</v>
          </cell>
          <cell r="J611"/>
          <cell r="K611" t="str">
            <v>3861.00</v>
          </cell>
          <cell r="L611" t="str">
            <v>Ausserordentlicher Transferaufwand an Kanton</v>
          </cell>
          <cell r="M611" t="str">
            <v>Ausserordentlicher Transferaufwand an Kanton oder Konkordate.</v>
          </cell>
        </row>
        <row r="612">
          <cell r="I612">
            <v>3862</v>
          </cell>
          <cell r="J612">
            <v>3862</v>
          </cell>
          <cell r="K612"/>
          <cell r="L612" t="str">
            <v>Ausserordentlicher Transferaufwand; Gemeinden</v>
          </cell>
          <cell r="M612" t="str">
            <v>Ausserordentlicher Transferaufwand an Gemeinden oder Zweckverbände.</v>
          </cell>
        </row>
        <row r="613">
          <cell r="I613">
            <v>386200</v>
          </cell>
          <cell r="J613"/>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cell r="L614" t="str">
            <v>Ausserordentlicher Transferaufwand; öffentliche Sozialversicherungen</v>
          </cell>
          <cell r="M614" t="str">
            <v>Ausserordentlicher Transferaufwand an öffentliche Sozialversicherungen.</v>
          </cell>
        </row>
        <row r="615">
          <cell r="I615">
            <v>386300</v>
          </cell>
          <cell r="J615"/>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cell r="L616" t="str">
            <v>Ausserordentlicher Transferaufwand; öffentliche Unternehmungen</v>
          </cell>
          <cell r="M616" t="str">
            <v>Ausserordentlicher Transferaufwand an öffentliche Unternehmungen.</v>
          </cell>
        </row>
        <row r="617">
          <cell r="I617">
            <v>386400</v>
          </cell>
          <cell r="J617"/>
          <cell r="K617" t="str">
            <v>3864.00</v>
          </cell>
          <cell r="L617" t="str">
            <v>Ausserordentlicher Transferaufwand an öffentliche Unternehmungen</v>
          </cell>
          <cell r="M617" t="str">
            <v>Ausserordentlicher Transferaufwand an öffentliche Unternehmungen.</v>
          </cell>
        </row>
        <row r="618">
          <cell r="I618">
            <v>3865</v>
          </cell>
          <cell r="J618">
            <v>3865</v>
          </cell>
          <cell r="K618"/>
          <cell r="L618" t="str">
            <v>Ausserordentlicher Transferaufwand; private Unternehmungen</v>
          </cell>
          <cell r="M618" t="str">
            <v>Ausserordentlicher Transferaufwand an private Unternehmungen.</v>
          </cell>
        </row>
        <row r="619">
          <cell r="I619">
            <v>386500</v>
          </cell>
          <cell r="J619"/>
          <cell r="K619" t="str">
            <v>3865.00</v>
          </cell>
          <cell r="L619" t="str">
            <v>Ausserordentlicher Transferaufwand an private Unternehmungen</v>
          </cell>
          <cell r="M619" t="str">
            <v>Ausserordentlicher Transferaufwand an private Unternehmungen.</v>
          </cell>
        </row>
        <row r="620">
          <cell r="I620">
            <v>3866</v>
          </cell>
          <cell r="J620">
            <v>3866</v>
          </cell>
          <cell r="K620"/>
          <cell r="L620" t="str">
            <v>Ausserordentlicher Transferaufwand; private Organisationen ohne Erwerbszweck</v>
          </cell>
          <cell r="M620" t="str">
            <v>Ausserordentlicher Transferaufwand an private Organisationen ohne Erwerbszweck.</v>
          </cell>
        </row>
        <row r="621">
          <cell r="I621">
            <v>386600</v>
          </cell>
          <cell r="J621"/>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cell r="L622" t="str">
            <v>Ausserordentlicher Transferaufwand; private Haushalte</v>
          </cell>
          <cell r="M622" t="str">
            <v>Ausserordentlicher Transferaufwand an private Haushalte.</v>
          </cell>
        </row>
        <row r="623">
          <cell r="I623">
            <v>386700</v>
          </cell>
          <cell r="J623"/>
          <cell r="K623" t="str">
            <v>3867.00</v>
          </cell>
          <cell r="L623" t="str">
            <v>Ausserordentlicher Transferaufwand an private Haushalte</v>
          </cell>
          <cell r="M623" t="str">
            <v>Ausserordentlicher Transferaufwand an private Haushalte.</v>
          </cell>
        </row>
        <row r="624">
          <cell r="I624">
            <v>3868</v>
          </cell>
          <cell r="J624">
            <v>3868</v>
          </cell>
          <cell r="K624"/>
          <cell r="L624" t="str">
            <v>Ausserordentlicher Transferaufwand; Ausland</v>
          </cell>
          <cell r="M624" t="str">
            <v>Ausserordentlicher Transferaufwand an Empfänger im Ausland.</v>
          </cell>
        </row>
        <row r="625">
          <cell r="I625">
            <v>386800</v>
          </cell>
          <cell r="J625"/>
          <cell r="K625" t="str">
            <v>3868.00</v>
          </cell>
          <cell r="L625" t="str">
            <v>Ausserordentlicher Transferaufwand an das Ausland</v>
          </cell>
          <cell r="M625" t="str">
            <v>Ausserordentlicher Transferaufwand an Empfänger im Ausland.</v>
          </cell>
        </row>
        <row r="626">
          <cell r="I626">
            <v>387</v>
          </cell>
          <cell r="J626">
            <v>387</v>
          </cell>
          <cell r="K626"/>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cell r="L627" t="str">
            <v>Zusätzliche Abschreibungen auf Darlehen VV</v>
          </cell>
          <cell r="M627" t="str">
            <v>Gegenkonto zu Sachgruppe 1484. Zusätzliche Abschreibungen auf der Sachgruppe 144 Darlehen VV.</v>
          </cell>
        </row>
        <row r="628">
          <cell r="I628">
            <v>38740</v>
          </cell>
          <cell r="J628" t="str">
            <v>3874.0</v>
          </cell>
          <cell r="K628"/>
          <cell r="L628" t="str">
            <v>Zusätzliche Abschreibungen Darlehen VV an Bund</v>
          </cell>
          <cell r="M628" t="str">
            <v>Gegenkonto zu Sachgruppe 14840. Zusätzliche Abschreibungen auf der Sachgruppe 1440 Darlehen VV an Bund.</v>
          </cell>
        </row>
        <row r="629">
          <cell r="I629">
            <v>387400</v>
          </cell>
          <cell r="J629"/>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cell r="L649" t="str">
            <v>Zusätzliche Abschreibungen Darlehen VV an private Haushalte</v>
          </cell>
          <cell r="M649" t="str">
            <v>Gegenkonto zu Sachgruppe 14847. Zusätzliche Abschreibungen auf der Sachgruppe 1447 Darlehen VV an private Haushalte.</v>
          </cell>
        </row>
        <row r="650">
          <cell r="I650">
            <v>387470</v>
          </cell>
          <cell r="J650"/>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cell r="L652" t="str">
            <v>Zusätzliche Abschreibungen Darlehen VV an das Ausland</v>
          </cell>
          <cell r="M652" t="str">
            <v>Gegenkonto zu Sachgruppe 14848. Zusätzliche Abschreibungen auf der Sachgruppe 1448 Darlehen VV an das Ausland.</v>
          </cell>
        </row>
        <row r="653">
          <cell r="I653">
            <v>387480</v>
          </cell>
          <cell r="J653"/>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cell r="L684" t="str">
            <v>Zusätzliche Abschreibungen Investitionsbeiträge an Bund</v>
          </cell>
          <cell r="M684" t="str">
            <v>Gegenkonto zu Sachgruppe 14860. Zusätzliche Abschreibungen auf der Sachgruppe 1460 Investitionsbeiträge an Bund.</v>
          </cell>
        </row>
        <row r="685">
          <cell r="I685">
            <v>387600</v>
          </cell>
          <cell r="J685"/>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cell r="L711" t="str">
            <v>Einlagen in das Eigenkapital</v>
          </cell>
          <cell r="M711" t="str">
            <v>Erfolgswirksam gebuchte Einlagen in das Eigenkapital.</v>
          </cell>
        </row>
        <row r="712">
          <cell r="I712">
            <v>3892</v>
          </cell>
          <cell r="J712">
            <v>3892</v>
          </cell>
          <cell r="K712"/>
          <cell r="L712" t="str">
            <v>Einlagen in Rücklagen der Globalbudgetbereiche</v>
          </cell>
          <cell r="M712" t="str">
            <v>Erfolgswirksam gebuchte Einlagen in die Rücklagen von Globalbudgetbereichen (Sachgruppe 2920).</v>
          </cell>
        </row>
        <row r="713">
          <cell r="I713">
            <v>389200</v>
          </cell>
          <cell r="J713"/>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cell r="L714" t="str">
            <v>Einlagen in Vorfinanzierungen des EK</v>
          </cell>
          <cell r="M714" t="str">
            <v>Einlagen in die Sachgruppe 2930 Vorfinanzierungen zur Vorausdeckung zukünftiger Investitionsvorhaben.</v>
          </cell>
        </row>
        <row r="715">
          <cell r="I715">
            <v>389300</v>
          </cell>
          <cell r="J715"/>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cell r="L716" t="str">
            <v>Einlagen in Neubewertungsreserven</v>
          </cell>
          <cell r="M716" t="str">
            <v>Einlagen in die Sachgruppe 296 Neubewertungsreserve Finanzvermögen, wenn Aufwertungen im FV erfolgswirksam vorgenommen wurden.</v>
          </cell>
        </row>
        <row r="717">
          <cell r="I717">
            <v>389600</v>
          </cell>
          <cell r="J717"/>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cell r="L718" t="str">
            <v>Einlagen in die Reserven im EK</v>
          </cell>
          <cell r="M718" t="str">
            <v>Einlagen in die Sachgruppe 2980 Reserven.</v>
          </cell>
        </row>
        <row r="719">
          <cell r="I719">
            <v>389800</v>
          </cell>
          <cell r="J719"/>
          <cell r="K719" t="str">
            <v>3898.00</v>
          </cell>
          <cell r="L719" t="str">
            <v>Einlagen in die Reserven im EK</v>
          </cell>
          <cell r="M719" t="str">
            <v>Einlagen in die Sachgruppe 2980 Reserven.</v>
          </cell>
        </row>
        <row r="720">
          <cell r="I720">
            <v>39</v>
          </cell>
          <cell r="J720">
            <v>39</v>
          </cell>
          <cell r="K720"/>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cell r="L721" t="str">
            <v>Material- und Warenbezüge</v>
          </cell>
          <cell r="M721" t="str">
            <v>Vergütung für Bezüge von Waren, Geräten, Maschinen, Mobilien, Büroartikel aller Art.</v>
          </cell>
        </row>
        <row r="722">
          <cell r="I722">
            <v>3900</v>
          </cell>
          <cell r="J722">
            <v>3900</v>
          </cell>
          <cell r="K722"/>
          <cell r="L722" t="str">
            <v>Interne Verrechnung von Material- und Warenbezügen</v>
          </cell>
          <cell r="M722" t="str">
            <v>Vergütung für Bezüge von Waren, Geräten, Maschinen, Mobilien, Büroartikel aller Art.</v>
          </cell>
        </row>
        <row r="723">
          <cell r="I723">
            <v>390000</v>
          </cell>
          <cell r="J723"/>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cell r="L724" t="str">
            <v>Dienstleistungen</v>
          </cell>
          <cell r="M724" t="str">
            <v>Vergütungen für intern bezogene Dienstleistungen.</v>
          </cell>
        </row>
        <row r="725">
          <cell r="I725">
            <v>3910</v>
          </cell>
          <cell r="J725">
            <v>3910</v>
          </cell>
          <cell r="K725"/>
          <cell r="L725" t="str">
            <v>Interne Verrechnung von Dienstleistungen</v>
          </cell>
          <cell r="M725" t="str">
            <v>Vergütungen für intern bezogene Dienstleistungen.</v>
          </cell>
        </row>
        <row r="726">
          <cell r="I726">
            <v>391000</v>
          </cell>
          <cell r="J726"/>
          <cell r="K726" t="str">
            <v>3910.00</v>
          </cell>
          <cell r="L726" t="str">
            <v>Interne Verrechnung von Dienstleistungen</v>
          </cell>
          <cell r="M726" t="str">
            <v>Vergütungen für intern bezogene Dienstleistungen.</v>
          </cell>
        </row>
        <row r="727">
          <cell r="I727">
            <v>392</v>
          </cell>
          <cell r="J727">
            <v>392</v>
          </cell>
          <cell r="K727"/>
          <cell r="L727" t="str">
            <v>Pacht, Mieten, Benützungskosten</v>
          </cell>
          <cell r="M727" t="str">
            <v>Vergütung für die Miete von Liegenschaften, Räumen, Parkplätzen sowie Sachanlagen, Geräten, Mobilien, Fahrzeugen etc.</v>
          </cell>
        </row>
        <row r="728">
          <cell r="I728">
            <v>3920</v>
          </cell>
          <cell r="J728">
            <v>3920</v>
          </cell>
          <cell r="K728"/>
          <cell r="L728" t="str">
            <v>Interne Verrechnung von Pacht, Mieten, Benützungskosten</v>
          </cell>
          <cell r="M728" t="str">
            <v>Vergütung für die Miete von Liegenschaften, Räumen, Parkplätzen sowie Sachanlagen, Geräten, Mobilien, Fahrzeugen etc.</v>
          </cell>
        </row>
        <row r="729">
          <cell r="I729">
            <v>392000</v>
          </cell>
          <cell r="J729"/>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cell r="L742" t="str">
            <v>Übrige interne Verrechnungen</v>
          </cell>
          <cell r="M742" t="str">
            <v>Nicht anders zugeordnete Vergütungen an andere Dienststellen oder konsolidierte Einheiten.</v>
          </cell>
        </row>
        <row r="743">
          <cell r="I743">
            <v>3990</v>
          </cell>
          <cell r="J743">
            <v>3990</v>
          </cell>
          <cell r="K743"/>
          <cell r="L743" t="str">
            <v>Übrige interne Verrechnungen</v>
          </cell>
          <cell r="M743" t="str">
            <v>Nicht anders zugeordnete Vergütungen an andere Dienststellen oder konsolidierte Einheiten.</v>
          </cell>
        </row>
        <row r="744">
          <cell r="I744">
            <v>399000</v>
          </cell>
          <cell r="J744"/>
          <cell r="K744" t="str">
            <v>3990.00</v>
          </cell>
          <cell r="L744" t="str">
            <v>Übrige interne Verrechnungen</v>
          </cell>
          <cell r="M744" t="str">
            <v>Nicht anders zugeordnete Vergütungen an andere Dienststellen oder konsolidierte Einheiten.</v>
          </cell>
        </row>
        <row r="745">
          <cell r="I745">
            <v>4</v>
          </cell>
          <cell r="J745">
            <v>4</v>
          </cell>
          <cell r="K745"/>
          <cell r="L745" t="str">
            <v>Ertrag</v>
          </cell>
          <cell r="M745" t="str">
            <v xml:space="preserve"> </v>
          </cell>
        </row>
        <row r="746">
          <cell r="I746">
            <v>40</v>
          </cell>
          <cell r="J746">
            <v>40</v>
          </cell>
          <cell r="K746"/>
          <cell r="L746" t="str">
            <v>Fiskalertrag</v>
          </cell>
          <cell r="M746" t="str">
            <v xml:space="preserve"> </v>
          </cell>
        </row>
        <row r="747">
          <cell r="I747">
            <v>400</v>
          </cell>
          <cell r="J747">
            <v>400</v>
          </cell>
          <cell r="K747"/>
          <cell r="L747" t="str">
            <v>Direkte Steuern natürliche Personen</v>
          </cell>
          <cell r="M747" t="str">
            <v xml:space="preserve"> </v>
          </cell>
        </row>
        <row r="748">
          <cell r="I748">
            <v>4000</v>
          </cell>
          <cell r="J748">
            <v>4000</v>
          </cell>
          <cell r="K748"/>
          <cell r="L748" t="str">
            <v>Einkommenssteuern natürliche Personen</v>
          </cell>
          <cell r="M748" t="str">
            <v>Direkte Staats- oder Gemeindesteuern auf dem Einkommen natürlicher Personen.</v>
          </cell>
        </row>
        <row r="749">
          <cell r="I749">
            <v>40000</v>
          </cell>
          <cell r="J749" t="str">
            <v>4000.0</v>
          </cell>
          <cell r="K749"/>
          <cell r="L749" t="str">
            <v>Einkommenssteuern natürliche Personen Rechnungsjahr</v>
          </cell>
          <cell r="M749"/>
        </row>
        <row r="750">
          <cell r="I750">
            <v>400000</v>
          </cell>
          <cell r="J750"/>
          <cell r="K750" t="str">
            <v>4000.00</v>
          </cell>
          <cell r="L750" t="str">
            <v>Einkommenssteuern natürliche Personen Rechnungsjahr</v>
          </cell>
          <cell r="M750"/>
        </row>
        <row r="751">
          <cell r="I751">
            <v>40001</v>
          </cell>
          <cell r="J751" t="str">
            <v>4000.1</v>
          </cell>
          <cell r="K751"/>
          <cell r="L751" t="str">
            <v>Einkommenssteuern natürliche Personen früherer Jahre</v>
          </cell>
          <cell r="M751"/>
        </row>
        <row r="752">
          <cell r="I752">
            <v>400010</v>
          </cell>
          <cell r="J752"/>
          <cell r="K752" t="str">
            <v>4000.10</v>
          </cell>
          <cell r="L752" t="str">
            <v>Einkommenssteuern natürliche Personen früherer Jahre</v>
          </cell>
          <cell r="M752"/>
        </row>
        <row r="753">
          <cell r="I753">
            <v>40002</v>
          </cell>
          <cell r="J753" t="str">
            <v>4000.2</v>
          </cell>
          <cell r="K753"/>
          <cell r="L753" t="str">
            <v>Nachsteuern Einkommensteuern natürliche Personen</v>
          </cell>
          <cell r="M753"/>
        </row>
        <row r="754">
          <cell r="I754">
            <v>400020</v>
          </cell>
          <cell r="J754"/>
          <cell r="K754" t="str">
            <v>4000.20</v>
          </cell>
          <cell r="L754" t="str">
            <v>Nachsteuern Einkommensteuern natürliche Personen</v>
          </cell>
          <cell r="M754"/>
        </row>
        <row r="755">
          <cell r="I755">
            <v>40004</v>
          </cell>
          <cell r="J755" t="str">
            <v>4000.4</v>
          </cell>
          <cell r="K755"/>
          <cell r="L755" t="str">
            <v>Aktive Steuerausscheidungen Einkommensteuern natürliche Personen</v>
          </cell>
          <cell r="M755"/>
        </row>
        <row r="756">
          <cell r="I756">
            <v>400040</v>
          </cell>
          <cell r="J756"/>
          <cell r="K756" t="str">
            <v>4000.40</v>
          </cell>
          <cell r="L756" t="str">
            <v>Aktive Steuerausscheidungen Einkommensteuern natürliche Personen</v>
          </cell>
          <cell r="M756"/>
        </row>
        <row r="757">
          <cell r="I757">
            <v>40005</v>
          </cell>
          <cell r="J757" t="str">
            <v>4000.5</v>
          </cell>
          <cell r="K757"/>
          <cell r="L757" t="str">
            <v>Passive Steuerausscheidungen Einkommensteuern natürliche Personen</v>
          </cell>
          <cell r="M757" t="str">
            <v>Ertragsminderungskonto.</v>
          </cell>
        </row>
        <row r="758">
          <cell r="I758">
            <v>400050</v>
          </cell>
          <cell r="J758"/>
          <cell r="K758" t="str">
            <v>4000.50</v>
          </cell>
          <cell r="L758" t="str">
            <v>Passive Steuerausscheidungen Einkommensteuern natürliche Personen</v>
          </cell>
          <cell r="M758" t="str">
            <v>Ertragsminderungskonto.</v>
          </cell>
        </row>
        <row r="759">
          <cell r="I759">
            <v>40006</v>
          </cell>
          <cell r="J759" t="str">
            <v>4000.6</v>
          </cell>
          <cell r="K759"/>
          <cell r="L759" t="str">
            <v>Pauschale Steueranrechnung natürliche Personen</v>
          </cell>
          <cell r="M759" t="str">
            <v>Ertragsminderungskonto.</v>
          </cell>
        </row>
        <row r="760">
          <cell r="I760">
            <v>400060</v>
          </cell>
          <cell r="J760"/>
          <cell r="K760" t="str">
            <v>4000.60</v>
          </cell>
          <cell r="L760" t="str">
            <v>Pauschale Steueranrechnung natürliche Personen</v>
          </cell>
          <cell r="M760" t="str">
            <v>Ertragsminderungskonto.</v>
          </cell>
        </row>
        <row r="761">
          <cell r="I761">
            <v>4001</v>
          </cell>
          <cell r="J761">
            <v>4001</v>
          </cell>
          <cell r="K761"/>
          <cell r="L761" t="str">
            <v>Vermögenssteuern natürliche Personen</v>
          </cell>
          <cell r="M761" t="str">
            <v>Direkte Staats- oder Gemeindesteuern auf dem Vermögen natürlicher Personen.</v>
          </cell>
        </row>
        <row r="762">
          <cell r="I762">
            <v>40010</v>
          </cell>
          <cell r="J762" t="str">
            <v>4001.0</v>
          </cell>
          <cell r="K762"/>
          <cell r="L762" t="str">
            <v>Vermögenssteuern natürliche Personen Rechnungsjahr</v>
          </cell>
          <cell r="M762"/>
        </row>
        <row r="763">
          <cell r="I763">
            <v>400100</v>
          </cell>
          <cell r="J763"/>
          <cell r="K763" t="str">
            <v>4001.00</v>
          </cell>
          <cell r="L763" t="str">
            <v>Vermögenssteuern natürliche Personen Rechnungsjahr</v>
          </cell>
          <cell r="M763"/>
        </row>
        <row r="764">
          <cell r="I764">
            <v>40011</v>
          </cell>
          <cell r="J764" t="str">
            <v>4001.1</v>
          </cell>
          <cell r="K764"/>
          <cell r="L764" t="str">
            <v>Vermögenssteuern natürliche Personen früherer Jahre</v>
          </cell>
          <cell r="M764"/>
        </row>
        <row r="765">
          <cell r="I765">
            <v>400110</v>
          </cell>
          <cell r="J765"/>
          <cell r="K765" t="str">
            <v>4001.10</v>
          </cell>
          <cell r="L765" t="str">
            <v>Vermögenssteuern natürliche Personen früherer Jahre</v>
          </cell>
          <cell r="M765"/>
        </row>
        <row r="766">
          <cell r="I766">
            <v>40012</v>
          </cell>
          <cell r="J766" t="str">
            <v>4001.2</v>
          </cell>
          <cell r="K766"/>
          <cell r="L766" t="str">
            <v>Nachsteuern Vermögenssteuern natürliche Personen</v>
          </cell>
          <cell r="M766"/>
        </row>
        <row r="767">
          <cell r="I767">
            <v>400120</v>
          </cell>
          <cell r="J767"/>
          <cell r="K767" t="str">
            <v>4001.20</v>
          </cell>
          <cell r="L767" t="str">
            <v>Nachsteuern Vermögenssteuern natürliche Personen</v>
          </cell>
          <cell r="M767"/>
        </row>
        <row r="768">
          <cell r="I768">
            <v>40014</v>
          </cell>
          <cell r="J768" t="str">
            <v>4001.4</v>
          </cell>
          <cell r="K768"/>
          <cell r="L768" t="str">
            <v>Aktive Steuerausscheidungen Vermögenssteuern natürliche Personen</v>
          </cell>
          <cell r="M768"/>
        </row>
        <row r="769">
          <cell r="I769">
            <v>400140</v>
          </cell>
          <cell r="J769"/>
          <cell r="K769" t="str">
            <v>4001.40</v>
          </cell>
          <cell r="L769" t="str">
            <v>Aktive Steuerausscheidungen Vermögenssteuern natürliche Personen</v>
          </cell>
          <cell r="M769"/>
        </row>
        <row r="770">
          <cell r="I770">
            <v>40015</v>
          </cell>
          <cell r="J770" t="str">
            <v>4001.5</v>
          </cell>
          <cell r="K770"/>
          <cell r="L770" t="str">
            <v>Passive Steuerausscheidungen Vermögenssteuern natürliche Personen</v>
          </cell>
          <cell r="M770" t="str">
            <v>Ertragsminderungskonto.</v>
          </cell>
        </row>
        <row r="771">
          <cell r="I771">
            <v>400150</v>
          </cell>
          <cell r="J771"/>
          <cell r="K771" t="str">
            <v>4001.50</v>
          </cell>
          <cell r="L771" t="str">
            <v>Passive Steuerausscheidungen Vermögenssteuern natürliche Personen</v>
          </cell>
          <cell r="M771" t="str">
            <v>Ertragsminderungskonto.</v>
          </cell>
        </row>
        <row r="772">
          <cell r="I772">
            <v>4002</v>
          </cell>
          <cell r="J772">
            <v>4002</v>
          </cell>
          <cell r="K772"/>
          <cell r="L772" t="str">
            <v>Quellensteuern natürliche Personen</v>
          </cell>
          <cell r="M772" t="str">
            <v>Direkte Staats- oder Gemeindesteuern auf dem Einkommen von natürlichen Personen mit Wohnsitz im Ausland (gem. Art. 35 Steuerharmonisierungsgesetz).</v>
          </cell>
        </row>
        <row r="773">
          <cell r="I773">
            <v>400200</v>
          </cell>
          <cell r="J773"/>
          <cell r="K773" t="str">
            <v>4002.00</v>
          </cell>
          <cell r="L773" t="str">
            <v>Quellensteuern natürliche Personen</v>
          </cell>
          <cell r="M773"/>
        </row>
        <row r="774">
          <cell r="I774">
            <v>4008</v>
          </cell>
          <cell r="J774">
            <v>4008</v>
          </cell>
          <cell r="K774"/>
          <cell r="L774" t="str">
            <v>Personensteuern</v>
          </cell>
          <cell r="M774" t="str">
            <v>Feuerwehrsteuer und andere "Kopfsteuern".</v>
          </cell>
        </row>
        <row r="775">
          <cell r="I775">
            <v>400800</v>
          </cell>
          <cell r="J775"/>
          <cell r="K775" t="str">
            <v>4008.00</v>
          </cell>
          <cell r="L775" t="str">
            <v>Personalsteuern</v>
          </cell>
          <cell r="M775"/>
        </row>
        <row r="776">
          <cell r="I776">
            <v>4009</v>
          </cell>
          <cell r="J776">
            <v>4009</v>
          </cell>
          <cell r="K776"/>
          <cell r="L776" t="str">
            <v>Übrige direkte Steuern natürliche Personen</v>
          </cell>
          <cell r="M776" t="str">
            <v>Nicht anderswo zugeordnete direkte Steuern von natürlichen Personen.</v>
          </cell>
        </row>
        <row r="777">
          <cell r="I777">
            <v>400900</v>
          </cell>
          <cell r="J777"/>
          <cell r="K777" t="str">
            <v>4009.00</v>
          </cell>
          <cell r="L777" t="str">
            <v>Übrige direkte Steuern natürliche Personen</v>
          </cell>
          <cell r="M777" t="str">
            <v>Nicht anderswo zugeordnete direkte Steuern von natürlichen Personen.</v>
          </cell>
        </row>
        <row r="778">
          <cell r="I778">
            <v>401</v>
          </cell>
          <cell r="J778">
            <v>401</v>
          </cell>
          <cell r="K778"/>
          <cell r="L778" t="str">
            <v>Direkte Steuern juristische Personen</v>
          </cell>
          <cell r="M778" t="str">
            <v xml:space="preserve"> </v>
          </cell>
        </row>
        <row r="779">
          <cell r="I779">
            <v>4010</v>
          </cell>
          <cell r="J779">
            <v>4010</v>
          </cell>
          <cell r="K779"/>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cell r="L780" t="str">
            <v>Gewinnsteuern juristische Personen Rechnungsjahr</v>
          </cell>
          <cell r="M780"/>
        </row>
        <row r="781">
          <cell r="I781">
            <v>401000</v>
          </cell>
          <cell r="J781"/>
          <cell r="K781" t="str">
            <v>4010.00</v>
          </cell>
          <cell r="L781" t="str">
            <v>Gewinnsteuern juristische Personen Rechnungsjahr</v>
          </cell>
          <cell r="M781"/>
        </row>
        <row r="782">
          <cell r="I782">
            <v>40101</v>
          </cell>
          <cell r="J782" t="str">
            <v>4010.1</v>
          </cell>
          <cell r="K782"/>
          <cell r="L782" t="str">
            <v>Gewinnsteuern juristische Personen früherer Jahre</v>
          </cell>
          <cell r="M782"/>
        </row>
        <row r="783">
          <cell r="I783">
            <v>401010</v>
          </cell>
          <cell r="J783"/>
          <cell r="K783" t="str">
            <v>4010.10</v>
          </cell>
          <cell r="L783" t="str">
            <v>Gewinnsteuern juristische Personen früherer Jahre</v>
          </cell>
          <cell r="M783"/>
        </row>
        <row r="784">
          <cell r="I784">
            <v>40102</v>
          </cell>
          <cell r="J784" t="str">
            <v>4010.2</v>
          </cell>
          <cell r="K784"/>
          <cell r="L784" t="str">
            <v>Nachsteuern Gewinnsteuern juristische Personen</v>
          </cell>
          <cell r="M784"/>
        </row>
        <row r="785">
          <cell r="I785">
            <v>401020</v>
          </cell>
          <cell r="J785"/>
          <cell r="K785" t="str">
            <v>4010.20</v>
          </cell>
          <cell r="L785" t="str">
            <v>Nachsteuern Gewinnsteuern juristische Personen</v>
          </cell>
          <cell r="M785"/>
        </row>
        <row r="786">
          <cell r="I786">
            <v>40104</v>
          </cell>
          <cell r="J786" t="str">
            <v>4010.4</v>
          </cell>
          <cell r="K786"/>
          <cell r="L786" t="str">
            <v>Aktive Steuerausscheidungen Gewinnsteuern juristische Personen</v>
          </cell>
          <cell r="M786"/>
        </row>
        <row r="787">
          <cell r="I787">
            <v>401040</v>
          </cell>
          <cell r="J787"/>
          <cell r="K787" t="str">
            <v>4010.40</v>
          </cell>
          <cell r="L787" t="str">
            <v>Aktive Steuerausscheidungen Gewinnsteuern juristische Personen</v>
          </cell>
          <cell r="M787"/>
        </row>
        <row r="788">
          <cell r="I788">
            <v>40105</v>
          </cell>
          <cell r="J788" t="str">
            <v>4010.5</v>
          </cell>
          <cell r="K788"/>
          <cell r="L788" t="str">
            <v>Passive Steuerausscheidungen Gewinnsteuern juristische Personen</v>
          </cell>
          <cell r="M788" t="str">
            <v>Ertragsminderungskonto.</v>
          </cell>
        </row>
        <row r="789">
          <cell r="I789">
            <v>401050</v>
          </cell>
          <cell r="J789"/>
          <cell r="K789" t="str">
            <v>4010.50</v>
          </cell>
          <cell r="L789" t="str">
            <v>Passive Steuerausscheidungen Gewinnsteuern juristische Personen</v>
          </cell>
          <cell r="M789" t="str">
            <v>Ertragsminderungskonto.</v>
          </cell>
        </row>
        <row r="790">
          <cell r="I790">
            <v>40106</v>
          </cell>
          <cell r="J790" t="str">
            <v>4010.6</v>
          </cell>
          <cell r="K790"/>
          <cell r="L790" t="str">
            <v>Pauschale Steueranrechnung juristische Personen</v>
          </cell>
          <cell r="M790" t="str">
            <v>Ertragsminderungskonto.</v>
          </cell>
        </row>
        <row r="791">
          <cell r="I791">
            <v>401060</v>
          </cell>
          <cell r="J791"/>
          <cell r="K791" t="str">
            <v>4010.60</v>
          </cell>
          <cell r="L791" t="str">
            <v>Pauschale Steueranrechnung juristische Personen</v>
          </cell>
          <cell r="M791" t="str">
            <v>Ertragsminderungskonto.</v>
          </cell>
        </row>
        <row r="792">
          <cell r="I792">
            <v>4011</v>
          </cell>
          <cell r="J792">
            <v>4011</v>
          </cell>
          <cell r="K792"/>
          <cell r="L792" t="str">
            <v>Kapitalssteuern juristische Personen</v>
          </cell>
          <cell r="M792" t="str">
            <v>Direkte Staats- oder Gemeindesteuern auf dem Kapital von juristischen Personen.</v>
          </cell>
        </row>
        <row r="793">
          <cell r="I793">
            <v>40110</v>
          </cell>
          <cell r="J793" t="str">
            <v>4011.0</v>
          </cell>
          <cell r="K793"/>
          <cell r="L793" t="str">
            <v>Kapitalssteuern juristische Personen Rechnungsjahr</v>
          </cell>
          <cell r="M793"/>
        </row>
        <row r="794">
          <cell r="I794">
            <v>401100</v>
          </cell>
          <cell r="J794"/>
          <cell r="K794" t="str">
            <v>4011.00</v>
          </cell>
          <cell r="L794" t="str">
            <v>Kapitalssteuern juristische Personen Rechnungsjahr</v>
          </cell>
          <cell r="M794"/>
        </row>
        <row r="795">
          <cell r="I795">
            <v>40111</v>
          </cell>
          <cell r="J795" t="str">
            <v>4011.1</v>
          </cell>
          <cell r="K795"/>
          <cell r="L795" t="str">
            <v>Kapitalssteuern juristische Personen früherer Jahre</v>
          </cell>
          <cell r="M795"/>
        </row>
        <row r="796">
          <cell r="I796">
            <v>401110</v>
          </cell>
          <cell r="J796"/>
          <cell r="K796" t="str">
            <v>4011.10</v>
          </cell>
          <cell r="L796" t="str">
            <v>Kapitalssteuern juristische Personen früherer Jahre</v>
          </cell>
          <cell r="M796"/>
        </row>
        <row r="797">
          <cell r="I797">
            <v>40112</v>
          </cell>
          <cell r="J797" t="str">
            <v>4011.2</v>
          </cell>
          <cell r="K797"/>
          <cell r="L797" t="str">
            <v>Nachsteuern Kapitalsteuern juristische Personen</v>
          </cell>
          <cell r="M797"/>
        </row>
        <row r="798">
          <cell r="I798">
            <v>401120</v>
          </cell>
          <cell r="J798"/>
          <cell r="K798" t="str">
            <v>4011.20</v>
          </cell>
          <cell r="L798" t="str">
            <v>Nachsteuern Kapitalsteuern juristische Personen</v>
          </cell>
          <cell r="M798"/>
        </row>
        <row r="799">
          <cell r="I799">
            <v>40114</v>
          </cell>
          <cell r="J799" t="str">
            <v>4011.4</v>
          </cell>
          <cell r="K799"/>
          <cell r="L799" t="str">
            <v>Aktive Steuerausscheidungen Kapitalsteuern juristische Personen</v>
          </cell>
          <cell r="M799"/>
        </row>
        <row r="800">
          <cell r="I800">
            <v>401140</v>
          </cell>
          <cell r="J800"/>
          <cell r="K800" t="str">
            <v>4011.40</v>
          </cell>
          <cell r="L800" t="str">
            <v>Aktive Steuerausscheidungen Kapitalsteuern juristische Personen</v>
          </cell>
          <cell r="M800"/>
        </row>
        <row r="801">
          <cell r="I801">
            <v>40115</v>
          </cell>
          <cell r="J801" t="str">
            <v>4011.5</v>
          </cell>
          <cell r="K801"/>
          <cell r="L801" t="str">
            <v>Passive Steuerausscheidungen Kapitalsteuern juristische Personen</v>
          </cell>
          <cell r="M801" t="str">
            <v>Ertragsminderungskonto.</v>
          </cell>
        </row>
        <row r="802">
          <cell r="I802">
            <v>401150</v>
          </cell>
          <cell r="J802"/>
          <cell r="K802" t="str">
            <v>4011.50</v>
          </cell>
          <cell r="L802" t="str">
            <v>Passive Steuerausscheidungen Kapitalsteuern juristische Personen</v>
          </cell>
          <cell r="M802" t="str">
            <v>Ertragsminderungskonto.</v>
          </cell>
        </row>
        <row r="803">
          <cell r="I803">
            <v>4012</v>
          </cell>
          <cell r="J803">
            <v>4012</v>
          </cell>
          <cell r="K803"/>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cell r="K804" t="str">
            <v>4012.00</v>
          </cell>
          <cell r="L804" t="str">
            <v>Quellensteuern juristische Personen</v>
          </cell>
          <cell r="M804"/>
        </row>
        <row r="805">
          <cell r="I805">
            <v>4019</v>
          </cell>
          <cell r="J805">
            <v>4019</v>
          </cell>
          <cell r="K805"/>
          <cell r="L805" t="str">
            <v>Übrige direkte Steuern juristische Personen</v>
          </cell>
          <cell r="M805" t="str">
            <v>Nicht anderswo zugeordnete direkte Steuern von juristischen Personen.</v>
          </cell>
        </row>
        <row r="806">
          <cell r="I806">
            <v>401900</v>
          </cell>
          <cell r="J806"/>
          <cell r="K806" t="str">
            <v>4019.00</v>
          </cell>
          <cell r="L806" t="str">
            <v>Übrige direkte Steuern juristische Personen</v>
          </cell>
          <cell r="M806" t="str">
            <v>Nicht anderswo zugeordnete direkte Steuern von juristischen Personen.</v>
          </cell>
        </row>
        <row r="807">
          <cell r="I807">
            <v>402</v>
          </cell>
          <cell r="J807">
            <v>402</v>
          </cell>
          <cell r="K807"/>
          <cell r="L807" t="str">
            <v>Übrige Direkte Steuern</v>
          </cell>
          <cell r="M807" t="str">
            <v xml:space="preserve"> </v>
          </cell>
        </row>
        <row r="808">
          <cell r="I808">
            <v>4020</v>
          </cell>
          <cell r="J808">
            <v>4020</v>
          </cell>
          <cell r="K808"/>
          <cell r="L808" t="str">
            <v>Verrechnungssteuer (nur Bund)</v>
          </cell>
          <cell r="M808" t="str">
            <v>Konto wird nur vom Bund verwendet.</v>
          </cell>
        </row>
        <row r="809">
          <cell r="I809">
            <v>402000</v>
          </cell>
          <cell r="J809"/>
          <cell r="K809" t="str">
            <v>4020.00</v>
          </cell>
          <cell r="L809" t="str">
            <v>Verrechnungssteuer (nur Bund)</v>
          </cell>
          <cell r="M809" t="str">
            <v>Konto wird nur vom Bund verwendet.</v>
          </cell>
        </row>
        <row r="810">
          <cell r="I810">
            <v>4021</v>
          </cell>
          <cell r="J810">
            <v>4021</v>
          </cell>
          <cell r="K810"/>
          <cell r="L810" t="str">
            <v>Grundsteuern</v>
          </cell>
          <cell r="M810" t="str">
            <v>Periodische Objektsteuern auf dem Grundbesitz oder auf Liegenschaften.</v>
          </cell>
        </row>
        <row r="811">
          <cell r="I811">
            <v>402100</v>
          </cell>
          <cell r="J811"/>
          <cell r="K811" t="str">
            <v>4021.00</v>
          </cell>
          <cell r="L811" t="str">
            <v>Liegenschaftensteuern</v>
          </cell>
          <cell r="M811" t="str">
            <v>Periodische Objektsteuern auf dem Grundbesitz oder auf Liegenschaften.</v>
          </cell>
        </row>
        <row r="812">
          <cell r="I812">
            <v>4022</v>
          </cell>
          <cell r="J812">
            <v>4022</v>
          </cell>
          <cell r="K812"/>
          <cell r="L812" t="str">
            <v>Vermögensgewinnsteuern</v>
          </cell>
          <cell r="M812" t="str">
            <v>Grundstückgewinnsteuern, Kapitalgewinnsteuern, Vermögensgewinnsteuern.</v>
          </cell>
        </row>
        <row r="813">
          <cell r="I813">
            <v>402200</v>
          </cell>
          <cell r="J813"/>
          <cell r="K813" t="str">
            <v>4022.00</v>
          </cell>
          <cell r="L813" t="str">
            <v>Grundstückgewinnsteuern</v>
          </cell>
          <cell r="M813">
            <v>0</v>
          </cell>
        </row>
        <row r="814">
          <cell r="I814">
            <v>4023</v>
          </cell>
          <cell r="J814">
            <v>4023</v>
          </cell>
          <cell r="K814"/>
          <cell r="L814" t="str">
            <v>Vermögensverkehrssteuern</v>
          </cell>
          <cell r="M814" t="str">
            <v>Handänderungssteuern, Emissions- und Umsatzabgaben auf Wertpapieren, Stempelabgaben auf Quittungen für Versicherungsprämien, kantonale Stempelsteuer.</v>
          </cell>
        </row>
        <row r="815">
          <cell r="I815">
            <v>402300</v>
          </cell>
          <cell r="J815"/>
          <cell r="K815" t="str">
            <v>4023.00</v>
          </cell>
          <cell r="L815" t="str">
            <v>Handänderungsteuern</v>
          </cell>
          <cell r="M815">
            <v>0</v>
          </cell>
        </row>
        <row r="816">
          <cell r="I816">
            <v>4024</v>
          </cell>
          <cell r="J816">
            <v>4024</v>
          </cell>
          <cell r="K816"/>
          <cell r="L816" t="str">
            <v>Erbschafts- und Schenkungssteuern</v>
          </cell>
          <cell r="M816" t="str">
            <v>Kantonale Rechtsübertragungssteuern auf Erbschaften, Vermächtnissen und Schenkungen.</v>
          </cell>
        </row>
        <row r="817">
          <cell r="I817">
            <v>402400</v>
          </cell>
          <cell r="J817"/>
          <cell r="K817" t="str">
            <v>4024.00</v>
          </cell>
          <cell r="L817" t="str">
            <v>Erbschafts- und Schenkungssteuern</v>
          </cell>
          <cell r="M817" t="str">
            <v>Kantonale Rechtsübertragungssteuern auf Erbschaften, Vermächtnissen und Schenkungen.</v>
          </cell>
        </row>
        <row r="818">
          <cell r="I818">
            <v>4025</v>
          </cell>
          <cell r="J818">
            <v>4025</v>
          </cell>
          <cell r="K818"/>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cell r="L820" t="str">
            <v>Besitz- und Aufwandsteuern</v>
          </cell>
          <cell r="M820" t="str">
            <v xml:space="preserve"> </v>
          </cell>
        </row>
        <row r="821">
          <cell r="I821">
            <v>4030</v>
          </cell>
          <cell r="J821">
            <v>4030</v>
          </cell>
          <cell r="K821"/>
          <cell r="L821" t="str">
            <v>Verkehrsabgaben</v>
          </cell>
          <cell r="M821" t="str">
            <v>Motorfahrzeugsteuern.</v>
          </cell>
        </row>
        <row r="822">
          <cell r="I822">
            <v>403000</v>
          </cell>
          <cell r="J822"/>
          <cell r="K822" t="str">
            <v>4030.00</v>
          </cell>
          <cell r="L822" t="str">
            <v>Verkehrsabgaben</v>
          </cell>
          <cell r="M822" t="str">
            <v>Motorfahrzeugsteuern.</v>
          </cell>
        </row>
        <row r="823">
          <cell r="I823">
            <v>4031</v>
          </cell>
          <cell r="J823">
            <v>4031</v>
          </cell>
          <cell r="K823"/>
          <cell r="L823" t="str">
            <v>Schiffssteuer</v>
          </cell>
          <cell r="M823" t="str">
            <v>Steuern auf Schiffen und Booten.</v>
          </cell>
        </row>
        <row r="824">
          <cell r="I824">
            <v>403100</v>
          </cell>
          <cell r="J824"/>
          <cell r="K824" t="str">
            <v>4031.00</v>
          </cell>
          <cell r="L824" t="str">
            <v>Schiffssteuer</v>
          </cell>
          <cell r="M824" t="str">
            <v>Steuern auf Schiffen und Booten.</v>
          </cell>
        </row>
        <row r="825">
          <cell r="I825">
            <v>4032</v>
          </cell>
          <cell r="J825">
            <v>4032</v>
          </cell>
          <cell r="K825"/>
          <cell r="L825" t="str">
            <v>Vergnügungssteuern</v>
          </cell>
          <cell r="M825" t="str">
            <v>Billettsteuer, Vergnügungssteuern, etc.</v>
          </cell>
        </row>
        <row r="826">
          <cell r="I826">
            <v>403200</v>
          </cell>
          <cell r="J826"/>
          <cell r="K826" t="str">
            <v>4032.00</v>
          </cell>
          <cell r="L826" t="str">
            <v>Vergnügungssteuern</v>
          </cell>
          <cell r="M826" t="str">
            <v>Billettsteuer, Vergnügungssteuern, etc.</v>
          </cell>
        </row>
        <row r="827">
          <cell r="I827">
            <v>4033</v>
          </cell>
          <cell r="J827">
            <v>4033</v>
          </cell>
          <cell r="K827"/>
          <cell r="L827" t="str">
            <v>Hundesteuer</v>
          </cell>
          <cell r="M827" t="str">
            <v>Abgabe für Hunde</v>
          </cell>
        </row>
        <row r="828">
          <cell r="I828">
            <v>403300</v>
          </cell>
          <cell r="J828"/>
          <cell r="K828" t="str">
            <v>4033.00</v>
          </cell>
          <cell r="L828" t="str">
            <v>Hundesteuer</v>
          </cell>
          <cell r="M828"/>
        </row>
        <row r="829">
          <cell r="I829">
            <v>4039</v>
          </cell>
          <cell r="J829">
            <v>4039</v>
          </cell>
          <cell r="K829"/>
          <cell r="L829" t="str">
            <v>Übrige Besitz- und Aufwandsteuer</v>
          </cell>
          <cell r="M829" t="str">
            <v>Nicht anderswo zugeordnete Abgaben auf dem Besitz oder Aufwand.</v>
          </cell>
        </row>
        <row r="830">
          <cell r="I830">
            <v>403900</v>
          </cell>
          <cell r="J830"/>
          <cell r="K830" t="str">
            <v>4039.00</v>
          </cell>
          <cell r="L830" t="str">
            <v>Übrige Besitz- und Aufwandsteuer</v>
          </cell>
          <cell r="M830" t="str">
            <v>Nicht anderswo zugeordnete Abgaben auf dem Besitz oder Aufwand.</v>
          </cell>
        </row>
        <row r="831">
          <cell r="I831">
            <v>41</v>
          </cell>
          <cell r="J831">
            <v>41</v>
          </cell>
          <cell r="K831"/>
          <cell r="L831" t="str">
            <v>Regalien und Konzessionen</v>
          </cell>
          <cell r="M831" t="str">
            <v xml:space="preserve"> </v>
          </cell>
        </row>
        <row r="832">
          <cell r="I832">
            <v>410</v>
          </cell>
          <cell r="J832">
            <v>410</v>
          </cell>
          <cell r="K832"/>
          <cell r="L832" t="str">
            <v>Regalien</v>
          </cell>
          <cell r="M832" t="str">
            <v>Erträge aus Regalien und Monopolen.</v>
          </cell>
        </row>
        <row r="833">
          <cell r="I833">
            <v>4100</v>
          </cell>
          <cell r="J833">
            <v>4100</v>
          </cell>
          <cell r="K833"/>
          <cell r="L833" t="str">
            <v>Regalien</v>
          </cell>
          <cell r="M833" t="str">
            <v>Salzregal, Bergregal, Fischereiregal, Jagdregal u.a.</v>
          </cell>
        </row>
        <row r="834">
          <cell r="I834">
            <v>410000</v>
          </cell>
          <cell r="J834"/>
          <cell r="K834" t="str">
            <v>4100.00</v>
          </cell>
          <cell r="L834" t="str">
            <v>Regalien</v>
          </cell>
          <cell r="M834" t="str">
            <v>Salzregal, Bergregal, Fischereiregal, Jagdregal u.a.</v>
          </cell>
        </row>
        <row r="835">
          <cell r="I835">
            <v>411</v>
          </cell>
          <cell r="J835">
            <v>411</v>
          </cell>
          <cell r="K835"/>
          <cell r="L835" t="str">
            <v>Schweiz. Nationalbank</v>
          </cell>
          <cell r="M835" t="str">
            <v xml:space="preserve"> </v>
          </cell>
        </row>
        <row r="836">
          <cell r="I836">
            <v>4110</v>
          </cell>
          <cell r="J836">
            <v>4110</v>
          </cell>
          <cell r="K836"/>
          <cell r="L836" t="str">
            <v>Anteil am Reingewinn der SNB</v>
          </cell>
          <cell r="M836" t="str">
            <v>Ertragsanteile und andere Ausschüttungen der Schweiz. Nationalbank - aber nicht Dividende von SNB (siehe Sachgruppe 4464).</v>
          </cell>
        </row>
        <row r="837">
          <cell r="I837">
            <v>411000</v>
          </cell>
          <cell r="J837"/>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cell r="L838" t="str">
            <v>Konzessionen</v>
          </cell>
          <cell r="M838" t="str">
            <v>Erträge aus der Erteilung von Konzessionen und Patenten.</v>
          </cell>
        </row>
        <row r="839">
          <cell r="I839">
            <v>4120</v>
          </cell>
          <cell r="J839">
            <v>4120</v>
          </cell>
          <cell r="K839"/>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cell r="L841" t="str">
            <v>Ertragsanteile an Lotterien, Sport-Toto, Wetten</v>
          </cell>
          <cell r="M841" t="str">
            <v>Bewilligungen für Lotterien und gewerbsmässige Wetten.</v>
          </cell>
        </row>
        <row r="842">
          <cell r="I842">
            <v>4130</v>
          </cell>
          <cell r="J842">
            <v>4130</v>
          </cell>
          <cell r="K842"/>
          <cell r="L842" t="str">
            <v>Ertragsanteile an Lotterien, Sport-Toto, Wetten</v>
          </cell>
          <cell r="M842" t="str">
            <v>Einnahmenanteile an Lotterien (Interkant. Landeslotterie, Zahlenlotto, u.a) sowie Sport-Toto und gewerbsmässigen Wetten.</v>
          </cell>
        </row>
        <row r="843">
          <cell r="I843">
            <v>413000</v>
          </cell>
          <cell r="J843"/>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cell r="L844" t="str">
            <v>Entgelte</v>
          </cell>
          <cell r="M844" t="str">
            <v xml:space="preserve"> </v>
          </cell>
        </row>
        <row r="845">
          <cell r="I845">
            <v>420</v>
          </cell>
          <cell r="J845">
            <v>420</v>
          </cell>
          <cell r="K845"/>
          <cell r="L845" t="str">
            <v>Ersatzabgaben</v>
          </cell>
          <cell r="M845" t="str">
            <v>Ertrag aus Abgaben, welche Pflichtige als Ersatz leisten, wenn sie von öffentlichrechtlichen Pflichten befreit werden.</v>
          </cell>
        </row>
        <row r="846">
          <cell r="I846">
            <v>4200</v>
          </cell>
          <cell r="J846">
            <v>4200</v>
          </cell>
          <cell r="K846"/>
          <cell r="L846" t="str">
            <v>Ersatzabgaben</v>
          </cell>
          <cell r="M846" t="str">
            <v>Feuerwehrpflicht-Ersatzabgabe, Ersatzabgabe für Schutzraumbauten und Parkplätze, u.a.</v>
          </cell>
        </row>
        <row r="847">
          <cell r="I847">
            <v>420000</v>
          </cell>
          <cell r="J847"/>
          <cell r="K847" t="str">
            <v>4200.00</v>
          </cell>
          <cell r="L847" t="str">
            <v>Ersatzabgaben</v>
          </cell>
          <cell r="M847" t="str">
            <v>Feuerwehrpflicht-Ersatzabgabe, Ersatzabgabe für Schutzraumbauten und Parkplätze, u.a.</v>
          </cell>
        </row>
        <row r="848">
          <cell r="I848">
            <v>421</v>
          </cell>
          <cell r="J848">
            <v>421</v>
          </cell>
          <cell r="K848"/>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cell r="L849" t="str">
            <v>Gebühren für Amtshandlungen</v>
          </cell>
          <cell r="M849" t="str">
            <v>Alle amtlichen Gebühren und Bewilligungen.</v>
          </cell>
        </row>
        <row r="850">
          <cell r="I850">
            <v>421000</v>
          </cell>
          <cell r="J850"/>
          <cell r="K850" t="str">
            <v>4210.00</v>
          </cell>
          <cell r="L850" t="str">
            <v>Gebühren für Amtshandlungen</v>
          </cell>
          <cell r="M850" t="str">
            <v>Alle amtlichen Gebühren und Bewilligungen.</v>
          </cell>
        </row>
        <row r="851">
          <cell r="I851">
            <v>422</v>
          </cell>
          <cell r="J851">
            <v>422</v>
          </cell>
          <cell r="K851"/>
          <cell r="L851" t="str">
            <v>Spital- und Heimtaxen, Kostgelder</v>
          </cell>
          <cell r="M851" t="str">
            <v xml:space="preserve"> </v>
          </cell>
        </row>
        <row r="852">
          <cell r="I852">
            <v>4220</v>
          </cell>
          <cell r="J852">
            <v>4220</v>
          </cell>
          <cell r="K852"/>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cell r="L856" t="str">
            <v>Schul- und Kursgelder</v>
          </cell>
          <cell r="M856" t="str">
            <v xml:space="preserve"> </v>
          </cell>
        </row>
        <row r="857">
          <cell r="I857">
            <v>4230</v>
          </cell>
          <cell r="J857">
            <v>4230</v>
          </cell>
          <cell r="K857"/>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cell r="L861" t="str">
            <v>Benützungsgebühren und Dienstleistungen</v>
          </cell>
          <cell r="M861" t="str">
            <v xml:space="preserve"> </v>
          </cell>
        </row>
        <row r="862">
          <cell r="I862">
            <v>4240</v>
          </cell>
          <cell r="J862">
            <v>4240</v>
          </cell>
          <cell r="K862"/>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cell r="L864" t="str">
            <v>Erlös aus Verkäufen</v>
          </cell>
          <cell r="M864" t="str">
            <v xml:space="preserve"> </v>
          </cell>
        </row>
        <row r="865">
          <cell r="I865">
            <v>4250</v>
          </cell>
          <cell r="J865">
            <v>4250</v>
          </cell>
          <cell r="K865"/>
          <cell r="L865" t="str">
            <v>Verkäufe</v>
          </cell>
          <cell r="M865" t="str">
            <v>Verkäufe von Waren und Mobilien aller Art. Verkauf nicht mehr benötigter Mobilien, Fahrzeuge, Geräte (Occasionen), Verwertung von Fundsachen, u.a.</v>
          </cell>
        </row>
        <row r="866">
          <cell r="I866">
            <v>425000</v>
          </cell>
          <cell r="J866"/>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cell r="L867" t="str">
            <v>Rückerstattungen</v>
          </cell>
          <cell r="M867" t="str">
            <v xml:space="preserve"> </v>
          </cell>
        </row>
        <row r="868">
          <cell r="I868">
            <v>4260</v>
          </cell>
          <cell r="J868">
            <v>4260</v>
          </cell>
          <cell r="K868"/>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cell r="L870" t="str">
            <v>Bussen</v>
          </cell>
          <cell r="M870" t="str">
            <v xml:space="preserve"> </v>
          </cell>
        </row>
        <row r="871">
          <cell r="I871">
            <v>4270</v>
          </cell>
          <cell r="J871">
            <v>4270</v>
          </cell>
          <cell r="K871"/>
          <cell r="L871" t="str">
            <v>Bussen</v>
          </cell>
          <cell r="M871" t="str">
            <v>Erträge aus Bussen aller Art (Strafsteuern siehe Sachgruppe 40 Fiskalertrag).</v>
          </cell>
        </row>
        <row r="872">
          <cell r="I872">
            <v>427000</v>
          </cell>
          <cell r="J872"/>
          <cell r="K872" t="str">
            <v>4270.00</v>
          </cell>
          <cell r="L872" t="str">
            <v>Bussen</v>
          </cell>
          <cell r="M872" t="str">
            <v>Erträge aus Bussen aller Art (Strafsteuern siehe Sachgruppe 40 Fiskalertrag).</v>
          </cell>
        </row>
        <row r="873">
          <cell r="I873">
            <v>429</v>
          </cell>
          <cell r="J873">
            <v>429</v>
          </cell>
          <cell r="K873"/>
          <cell r="L873" t="str">
            <v>Übrige Entgelte</v>
          </cell>
          <cell r="M873" t="str">
            <v xml:space="preserve"> </v>
          </cell>
        </row>
        <row r="874">
          <cell r="I874">
            <v>4290</v>
          </cell>
          <cell r="J874">
            <v>4290</v>
          </cell>
          <cell r="K874"/>
          <cell r="L874" t="str">
            <v>Übrige Entgelte</v>
          </cell>
          <cell r="M874" t="str">
            <v>Eingang abgeschriebener Forderungen und nicht anderswo zugeordnete Entgelte.</v>
          </cell>
        </row>
        <row r="875">
          <cell r="I875">
            <v>429000</v>
          </cell>
          <cell r="J875"/>
          <cell r="K875" t="str">
            <v>4290.00</v>
          </cell>
          <cell r="L875" t="str">
            <v>Übrige Entgelte</v>
          </cell>
          <cell r="M875" t="str">
            <v>Eingang abgeschriebener Forderungen und nicht anderswo zugeordnete Entgelte.</v>
          </cell>
        </row>
        <row r="876">
          <cell r="I876">
            <v>43</v>
          </cell>
          <cell r="J876">
            <v>43</v>
          </cell>
          <cell r="K876"/>
          <cell r="L876" t="str">
            <v>Verschiedene Erträge</v>
          </cell>
          <cell r="M876" t="str">
            <v xml:space="preserve"> </v>
          </cell>
        </row>
        <row r="877">
          <cell r="I877">
            <v>430</v>
          </cell>
          <cell r="J877">
            <v>430</v>
          </cell>
          <cell r="K877"/>
          <cell r="L877" t="str">
            <v>Verschiedene betriebliche Erträge</v>
          </cell>
          <cell r="M877" t="str">
            <v xml:space="preserve"> </v>
          </cell>
        </row>
        <row r="878">
          <cell r="I878">
            <v>4300</v>
          </cell>
          <cell r="J878">
            <v>4300</v>
          </cell>
          <cell r="K878"/>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cell r="L882" t="str">
            <v>Übriger betrieblicher Ertrag</v>
          </cell>
          <cell r="M882" t="str">
            <v>Nicht anderswo zugeordnete Erträge aus betrieblicher Tätigkeit.</v>
          </cell>
        </row>
        <row r="883">
          <cell r="I883">
            <v>430900</v>
          </cell>
          <cell r="J883"/>
          <cell r="K883" t="str">
            <v>4309.00</v>
          </cell>
          <cell r="L883" t="str">
            <v>Übriger betrieblicher Ertrag</v>
          </cell>
          <cell r="M883" t="str">
            <v>Nicht anderswo zugeordnete Erträge aus betrieblicher Tätigkeit.</v>
          </cell>
        </row>
        <row r="884">
          <cell r="I884">
            <v>431</v>
          </cell>
          <cell r="J884">
            <v>431</v>
          </cell>
          <cell r="K884"/>
          <cell r="L884" t="str">
            <v>Aktivierung Eigenleistungen</v>
          </cell>
          <cell r="M884" t="str">
            <v xml:space="preserve"> </v>
          </cell>
        </row>
        <row r="885">
          <cell r="I885">
            <v>4310</v>
          </cell>
          <cell r="J885">
            <v>4310</v>
          </cell>
          <cell r="K885"/>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cell r="L891" t="str">
            <v>Bestandesveränderungen</v>
          </cell>
          <cell r="M891" t="str">
            <v>Abgrenzungen für selbst hergestellte Halb- und Fertigfabrikate sowie angefangene Arbeiten und Dienstleistungen.</v>
          </cell>
        </row>
        <row r="892">
          <cell r="I892">
            <v>4320</v>
          </cell>
          <cell r="J892">
            <v>4320</v>
          </cell>
          <cell r="K892"/>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cell r="L896" t="str">
            <v>Übrige Bestandesveränderungen</v>
          </cell>
          <cell r="M896" t="str">
            <v>Zum Beispiel: In der Rechnungsperiode geborenes Vieh. Bilanzierung unter Sachgruppe 1086 Mobilien FV.</v>
          </cell>
        </row>
        <row r="897">
          <cell r="I897">
            <v>432900</v>
          </cell>
          <cell r="J897"/>
          <cell r="K897" t="str">
            <v>4329.00</v>
          </cell>
          <cell r="L897" t="str">
            <v>Übrige Bestandesveränderungen</v>
          </cell>
          <cell r="M897" t="str">
            <v>Zum Beispiel: In der Rechnungsperiode geborenes Vieh. Bilanzierung unter Sachgruppe 1086 Mobilien FV.</v>
          </cell>
        </row>
        <row r="898">
          <cell r="I898">
            <v>439</v>
          </cell>
          <cell r="J898">
            <v>439</v>
          </cell>
          <cell r="K898"/>
          <cell r="L898" t="str">
            <v>Übriger Ertrag</v>
          </cell>
          <cell r="M898" t="str">
            <v xml:space="preserve"> </v>
          </cell>
        </row>
        <row r="899">
          <cell r="I899">
            <v>4390</v>
          </cell>
          <cell r="J899">
            <v>4390</v>
          </cell>
          <cell r="K899"/>
          <cell r="L899" t="str">
            <v>Übriger Ertrag</v>
          </cell>
          <cell r="M899" t="str">
            <v>Nachlässe, Schenkungen, Erbloses Gut etc.</v>
          </cell>
        </row>
        <row r="900">
          <cell r="I900">
            <v>439000</v>
          </cell>
          <cell r="J900"/>
          <cell r="K900" t="str">
            <v>4390.00</v>
          </cell>
          <cell r="L900" t="str">
            <v>Übriger Ertrag</v>
          </cell>
          <cell r="M900" t="str">
            <v>Nachlässe, Schenkungen, Erbloses Gut etc.</v>
          </cell>
        </row>
        <row r="901">
          <cell r="I901">
            <v>44</v>
          </cell>
          <cell r="J901">
            <v>44</v>
          </cell>
          <cell r="K901"/>
          <cell r="L901" t="str">
            <v>Finanzertrag</v>
          </cell>
          <cell r="M901" t="str">
            <v xml:space="preserve"> </v>
          </cell>
        </row>
        <row r="902">
          <cell r="I902">
            <v>440</v>
          </cell>
          <cell r="J902">
            <v>440</v>
          </cell>
          <cell r="K902"/>
          <cell r="L902" t="str">
            <v>Zinsertrag</v>
          </cell>
          <cell r="M902" t="str">
            <v xml:space="preserve"> </v>
          </cell>
        </row>
        <row r="903">
          <cell r="I903">
            <v>4400</v>
          </cell>
          <cell r="J903">
            <v>4400</v>
          </cell>
          <cell r="K903"/>
          <cell r="L903" t="str">
            <v>Zinsen flüssige Mittel</v>
          </cell>
          <cell r="M903" t="str">
            <v>Zinsen von Post- und Bankkonten sowie kurzfristigen Geldmarktanlagen (Sachgruppe 100).</v>
          </cell>
        </row>
        <row r="904">
          <cell r="I904">
            <v>440000</v>
          </cell>
          <cell r="J904"/>
          <cell r="K904" t="str">
            <v>4400.00</v>
          </cell>
          <cell r="L904" t="str">
            <v>Zinsen flüssige Mittel</v>
          </cell>
          <cell r="M904" t="str">
            <v>Zinsen von Post- und Bankkonten sowie kurzfristigen Geldmarktanlagen (Sachgruppe 100).</v>
          </cell>
        </row>
        <row r="905">
          <cell r="I905">
            <v>4401</v>
          </cell>
          <cell r="J905">
            <v>4401</v>
          </cell>
          <cell r="K905"/>
          <cell r="L905" t="str">
            <v>Zinsen Forderungen und Kontokorrente</v>
          </cell>
          <cell r="M905" t="str">
            <v>Zinsen auf Forderungen der Sachgruppe 101; Verzugszinsen auf Forderungen, Kontokorrentzinsen, Zinsen auf Depotgelder.</v>
          </cell>
        </row>
        <row r="906">
          <cell r="I906">
            <v>440100</v>
          </cell>
          <cell r="J906"/>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cell r="L907" t="str">
            <v>Zinsen kurzfristige Finanzanlagen</v>
          </cell>
          <cell r="M907" t="str">
            <v>Zinsen von Finanzanlagen der Sachgruppe 102.</v>
          </cell>
        </row>
        <row r="908">
          <cell r="I908">
            <v>440200</v>
          </cell>
          <cell r="J908"/>
          <cell r="K908" t="str">
            <v>4402.00</v>
          </cell>
          <cell r="L908" t="str">
            <v>Zinsen kurzfristige Finanzanlagen</v>
          </cell>
          <cell r="M908" t="str">
            <v>Zinsen von Finanzanlagen der Sachgruppe 102.</v>
          </cell>
        </row>
        <row r="909">
          <cell r="I909">
            <v>4407</v>
          </cell>
          <cell r="J909">
            <v>4407</v>
          </cell>
          <cell r="K909"/>
          <cell r="L909" t="str">
            <v>Zinsen langfristige Finanzanlagen</v>
          </cell>
          <cell r="M909" t="str">
            <v>Zinsen von Finanzanlagen der Sachgruppe 107.</v>
          </cell>
        </row>
        <row r="910">
          <cell r="I910">
            <v>440700</v>
          </cell>
          <cell r="J910"/>
          <cell r="K910" t="str">
            <v>4407.00</v>
          </cell>
          <cell r="L910" t="str">
            <v>Zinsen langfristige Finanzanlagen</v>
          </cell>
          <cell r="M910" t="str">
            <v>Zinsen von Finanzanlagen der Sachgruppe 107.</v>
          </cell>
        </row>
        <row r="911">
          <cell r="I911">
            <v>4409</v>
          </cell>
          <cell r="J911">
            <v>4409</v>
          </cell>
          <cell r="K911"/>
          <cell r="L911" t="str">
            <v>Übrige Zinsen von Finanzvermögen</v>
          </cell>
          <cell r="M911" t="str">
            <v>Nicht anderswo zugeordnete Zins- oder andere Vermögenserträge des FV.</v>
          </cell>
        </row>
        <row r="912">
          <cell r="I912">
            <v>440900</v>
          </cell>
          <cell r="J912"/>
          <cell r="K912" t="str">
            <v>4409.00</v>
          </cell>
          <cell r="L912" t="str">
            <v>Übrige Zinsen von Finanzvermögen</v>
          </cell>
          <cell r="M912" t="str">
            <v>Nicht anderswo zugeordnete Zins- oder andere Vermögenserträge des FV.</v>
          </cell>
        </row>
        <row r="913">
          <cell r="I913">
            <v>441</v>
          </cell>
          <cell r="J913">
            <v>441</v>
          </cell>
          <cell r="K913"/>
          <cell r="L913" t="str">
            <v>Realisierte Gewinne FV</v>
          </cell>
          <cell r="M913" t="str">
            <v xml:space="preserve"> </v>
          </cell>
        </row>
        <row r="914">
          <cell r="I914">
            <v>4410</v>
          </cell>
          <cell r="J914">
            <v>4410</v>
          </cell>
          <cell r="K914"/>
          <cell r="L914" t="str">
            <v>Gewinne aus Verkäufen von Finanzanlagen FV</v>
          </cell>
          <cell r="M914" t="str">
            <v>Realisierte Kursgewinne aus der Veräusserung von kurz- oder langfristigen Finanzanlagen.</v>
          </cell>
        </row>
        <row r="915">
          <cell r="I915">
            <v>44100</v>
          </cell>
          <cell r="J915" t="str">
            <v>4410.0</v>
          </cell>
          <cell r="K915"/>
          <cell r="L915" t="str">
            <v>Gewinne aus Verkäufen von Aktien und Anteilscheinen FV</v>
          </cell>
          <cell r="M915" t="str">
            <v>Realisierte Kursgewinne aus der Veräusserung von Aktien und Anteilscheinen.</v>
          </cell>
        </row>
        <row r="916">
          <cell r="I916">
            <v>441000</v>
          </cell>
          <cell r="J916"/>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cell r="L917" t="str">
            <v>Gewinne aus Verkäufen von verzinslichen Anlagen FV</v>
          </cell>
          <cell r="M917" t="str">
            <v>Realisierte Kursgewinne aus der Veräusserung von verzinslichen Finanzanlagen.</v>
          </cell>
        </row>
        <row r="918">
          <cell r="I918">
            <v>441010</v>
          </cell>
          <cell r="J918"/>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cell r="L919" t="str">
            <v>Gewinne aus übrigen langfristigen Finanzanlagen FV</v>
          </cell>
          <cell r="M919" t="str">
            <v>Realisierte Kursgewinne aus der Veräusserung von übrigen langfristigen Finanzanlagen.</v>
          </cell>
        </row>
        <row r="920">
          <cell r="I920">
            <v>441090</v>
          </cell>
          <cell r="J920"/>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cell r="L921" t="str">
            <v>Gewinn aus Verkäufen von Sachanlagen FV</v>
          </cell>
          <cell r="M921" t="str">
            <v>Realisierte Buchgewinne aus der Veräusserung von Sachanlagen des FV.</v>
          </cell>
        </row>
        <row r="922">
          <cell r="I922">
            <v>44110</v>
          </cell>
          <cell r="J922" t="str">
            <v>4411.0</v>
          </cell>
          <cell r="K922"/>
          <cell r="L922" t="str">
            <v>Gewinn aus Verkäufen von Grundstücken FV</v>
          </cell>
          <cell r="M922" t="str">
            <v>Realisierte Buchgewinne aus der Veräusserung von Grundstücken des FV.</v>
          </cell>
        </row>
        <row r="923">
          <cell r="I923">
            <v>441100</v>
          </cell>
          <cell r="J923"/>
          <cell r="K923" t="str">
            <v>4411.00</v>
          </cell>
          <cell r="L923" t="str">
            <v>Gewinn aus Verkäufen von Grundstücken FV</v>
          </cell>
          <cell r="M923" t="str">
            <v>Realisierte Buchgewinne aus der Veräusserung von Grundstücken des FV.</v>
          </cell>
        </row>
        <row r="924">
          <cell r="I924">
            <v>44114</v>
          </cell>
          <cell r="J924" t="str">
            <v>4411.4</v>
          </cell>
          <cell r="K924"/>
          <cell r="L924" t="str">
            <v>Gewinn aus Verkäufen von Gebäuden FV</v>
          </cell>
          <cell r="M924" t="str">
            <v>Realisierte Buchgewinne aus der Veräusserung von Gebäuden des FV.</v>
          </cell>
        </row>
        <row r="925">
          <cell r="I925">
            <v>441140</v>
          </cell>
          <cell r="J925"/>
          <cell r="K925" t="str">
            <v>4411.40</v>
          </cell>
          <cell r="L925" t="str">
            <v>Gewinn aus Verkäufen von Gebäuden FV</v>
          </cell>
          <cell r="M925" t="str">
            <v>Realisierte Buchgewinne aus der Veräusserung von Gebäuden des FV.</v>
          </cell>
        </row>
        <row r="926">
          <cell r="I926">
            <v>44116</v>
          </cell>
          <cell r="J926" t="str">
            <v>4411.6</v>
          </cell>
          <cell r="K926"/>
          <cell r="L926" t="str">
            <v>Gewinn aus Verkäufen von Mobilien FV</v>
          </cell>
          <cell r="M926" t="str">
            <v>Realisierte Buchgewinne aus der Veräusserung von Mobilien des FV.</v>
          </cell>
        </row>
        <row r="927">
          <cell r="I927">
            <v>441160</v>
          </cell>
          <cell r="J927"/>
          <cell r="K927" t="str">
            <v>4411.60</v>
          </cell>
          <cell r="L927" t="str">
            <v>Gewinn aus Verkäufen von Mobilien FV</v>
          </cell>
          <cell r="M927" t="str">
            <v>Realisierte Buchgewinne aus der Veräusserung von Mobilien des FV.</v>
          </cell>
        </row>
        <row r="928">
          <cell r="I928">
            <v>44119</v>
          </cell>
          <cell r="J928" t="str">
            <v>4411.9</v>
          </cell>
          <cell r="K928"/>
          <cell r="L928" t="str">
            <v>Gewinn aus Verkäufen von übrigen Sachanlagen FV</v>
          </cell>
          <cell r="M928" t="str">
            <v>Realisierte Buchgewinne aus der Veräusserung von übrigen Sachanlagen des FV.</v>
          </cell>
        </row>
        <row r="929">
          <cell r="I929">
            <v>441190</v>
          </cell>
          <cell r="J929"/>
          <cell r="K929" t="str">
            <v>4411.90</v>
          </cell>
          <cell r="L929" t="str">
            <v>Gewinn aus Verkäufen von übrigen Sachanlagen FV</v>
          </cell>
          <cell r="M929" t="str">
            <v>Realisierte Buchgewinne aus der Veräusserung von übrigen Sachanlagen des FV.</v>
          </cell>
        </row>
        <row r="930">
          <cell r="I930">
            <v>4419</v>
          </cell>
          <cell r="J930">
            <v>4419</v>
          </cell>
          <cell r="K930"/>
          <cell r="L930" t="str">
            <v>Übrige realisierte Gewinne aus Finanzvermögen</v>
          </cell>
          <cell r="M930" t="str">
            <v>Nicht anderswo genannte realisierte Gewinne aus der Veräusserung von FV.</v>
          </cell>
        </row>
        <row r="931">
          <cell r="I931">
            <v>441900</v>
          </cell>
          <cell r="J931"/>
          <cell r="K931" t="str">
            <v>4419.00</v>
          </cell>
          <cell r="L931" t="str">
            <v>Übrige realisierte Gewinne aus Finanzvermögen</v>
          </cell>
          <cell r="M931" t="str">
            <v>Nicht anderswo genannte realisierte Gewinne aus der Veräusserung von FV.</v>
          </cell>
        </row>
        <row r="932">
          <cell r="I932">
            <v>442</v>
          </cell>
          <cell r="J932">
            <v>442</v>
          </cell>
          <cell r="K932"/>
          <cell r="L932" t="str">
            <v>Beteiligungsertrag FV</v>
          </cell>
          <cell r="M932" t="str">
            <v xml:space="preserve"> </v>
          </cell>
        </row>
        <row r="933">
          <cell r="I933">
            <v>4420</v>
          </cell>
          <cell r="J933">
            <v>4420</v>
          </cell>
          <cell r="K933"/>
          <cell r="L933" t="str">
            <v>Dividenden</v>
          </cell>
          <cell r="M933" t="str">
            <v>Dividenden und andere Ausschüttungen von Gewinnanteilen von Anlagen im FV.</v>
          </cell>
        </row>
        <row r="934">
          <cell r="I934">
            <v>442000</v>
          </cell>
          <cell r="J934"/>
          <cell r="K934" t="str">
            <v>4420.00</v>
          </cell>
          <cell r="L934" t="str">
            <v>Dividenden FV</v>
          </cell>
          <cell r="M934" t="str">
            <v>Dividenden und andere Ausschüttungen von Gewinnanteilen von Anlagen im FV.</v>
          </cell>
        </row>
        <row r="935">
          <cell r="I935">
            <v>4429</v>
          </cell>
          <cell r="J935">
            <v>4429</v>
          </cell>
          <cell r="K935"/>
          <cell r="L935" t="str">
            <v>Übriger Beteiligungsertrag</v>
          </cell>
          <cell r="M935" t="str">
            <v>Bezugsrechte, Nennwertrückzahlungen u.a.</v>
          </cell>
        </row>
        <row r="936">
          <cell r="I936">
            <v>442900</v>
          </cell>
          <cell r="J936"/>
          <cell r="K936" t="str">
            <v>4429.00</v>
          </cell>
          <cell r="L936" t="str">
            <v>Übriger Beteiligungsertrag FV</v>
          </cell>
          <cell r="M936" t="str">
            <v>Bezugsrechte, Nennwertrückzahlungen u.a.</v>
          </cell>
        </row>
        <row r="937">
          <cell r="I937">
            <v>443</v>
          </cell>
          <cell r="J937">
            <v>443</v>
          </cell>
          <cell r="K937"/>
          <cell r="L937" t="str">
            <v>Liegenschaftenertrag FV</v>
          </cell>
          <cell r="M937" t="str">
            <v xml:space="preserve"> </v>
          </cell>
        </row>
        <row r="938">
          <cell r="I938">
            <v>4430</v>
          </cell>
          <cell r="J938">
            <v>4430</v>
          </cell>
          <cell r="K938"/>
          <cell r="L938" t="str">
            <v>Pacht- und Mietzinse Liegenschaften FV</v>
          </cell>
          <cell r="M938" t="str">
            <v>Mietzinse, Pacht- und Baurechtszinsen aus Liegenschaften und Grundstücken des FV.</v>
          </cell>
        </row>
        <row r="939">
          <cell r="I939">
            <v>443000</v>
          </cell>
          <cell r="J939"/>
          <cell r="K939" t="str">
            <v>4430.00</v>
          </cell>
          <cell r="L939" t="str">
            <v>Pacht- und Mietzinse Liegenschaften FV</v>
          </cell>
          <cell r="M939" t="str">
            <v>Mietzinse, Pacht- und Baurechtszinsen aus Liegenschaften und Grundstücken des FV.</v>
          </cell>
        </row>
        <row r="940">
          <cell r="I940">
            <v>4431</v>
          </cell>
          <cell r="J940">
            <v>4431</v>
          </cell>
          <cell r="K940"/>
          <cell r="L940" t="str">
            <v>Vergütung für Dienstwohnungen FV</v>
          </cell>
          <cell r="M940" t="str">
            <v>Vergütungen des eigenen Personals für Dienstwohnungen.</v>
          </cell>
        </row>
        <row r="941">
          <cell r="I941">
            <v>443100</v>
          </cell>
          <cell r="J941"/>
          <cell r="K941" t="str">
            <v>4431.00</v>
          </cell>
          <cell r="L941" t="str">
            <v>Vergütung für Dienstwohnungen FV</v>
          </cell>
          <cell r="M941" t="str">
            <v>Vergütungen des eigenen Personals für Dienstwohnungen.</v>
          </cell>
        </row>
        <row r="942">
          <cell r="I942">
            <v>4432</v>
          </cell>
          <cell r="J942">
            <v>4432</v>
          </cell>
          <cell r="K942"/>
          <cell r="L942" t="str">
            <v>Vergütung für Benützungen Liegenschaften FV</v>
          </cell>
          <cell r="M942" t="str">
            <v>Vergütung für kurzfristige Vermietung und Benützung von Räumen in Liegenschaften des FV (zB. Saalmieten).</v>
          </cell>
        </row>
        <row r="943">
          <cell r="I943">
            <v>443200</v>
          </cell>
          <cell r="J943"/>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cell r="L944" t="str">
            <v>Übriger Liegenschaftenertrag FV</v>
          </cell>
          <cell r="M944" t="str">
            <v>Nicht anderswo zugeordnete Erträge von Liegenschaften des FV; Rückerstattung von Raumnebenkosten.</v>
          </cell>
        </row>
        <row r="945">
          <cell r="I945">
            <v>44390</v>
          </cell>
          <cell r="J945" t="str">
            <v>4439.0</v>
          </cell>
          <cell r="K945"/>
          <cell r="L945" t="str">
            <v>Rückerstattungen Raumnebenkosten</v>
          </cell>
          <cell r="M945" t="str">
            <v>Raumnebenkosten.</v>
          </cell>
        </row>
        <row r="946">
          <cell r="I946">
            <v>443900</v>
          </cell>
          <cell r="J946"/>
          <cell r="K946" t="str">
            <v>4439.00</v>
          </cell>
          <cell r="L946" t="str">
            <v>Rückerstattungen Raumnebenkosten</v>
          </cell>
          <cell r="M946" t="str">
            <v>Raumnebenkosten.</v>
          </cell>
        </row>
        <row r="947">
          <cell r="I947">
            <v>44391</v>
          </cell>
          <cell r="J947" t="str">
            <v>4439.1</v>
          </cell>
          <cell r="K947"/>
          <cell r="L947" t="str">
            <v>Übrige Rückerstattungen Dritter</v>
          </cell>
          <cell r="M947" t="str">
            <v>Versicherungsleistungen.</v>
          </cell>
        </row>
        <row r="948">
          <cell r="I948">
            <v>443910</v>
          </cell>
          <cell r="J948"/>
          <cell r="K948" t="str">
            <v>4439.10</v>
          </cell>
          <cell r="L948" t="str">
            <v>Übrige Rückerstattungen Dritter</v>
          </cell>
          <cell r="M948" t="str">
            <v>Versicherungsleistungen.</v>
          </cell>
        </row>
        <row r="949">
          <cell r="I949">
            <v>44399</v>
          </cell>
          <cell r="J949" t="str">
            <v>4439.9</v>
          </cell>
          <cell r="K949"/>
          <cell r="L949" t="str">
            <v>Übriger Liegenschaftenertrag FV</v>
          </cell>
          <cell r="M949" t="str">
            <v>Nicht anderswo zugeordnete Erträge von Liegenschaften des FV.</v>
          </cell>
        </row>
        <row r="950">
          <cell r="I950">
            <v>443990</v>
          </cell>
          <cell r="J950"/>
          <cell r="K950" t="str">
            <v>4439.90</v>
          </cell>
          <cell r="L950" t="str">
            <v>Übriger Liegenschaftenertrag FV</v>
          </cell>
          <cell r="M950" t="str">
            <v>Nicht anderswo zugeordnete Erträge von Liegenschaften des FV.</v>
          </cell>
        </row>
        <row r="951">
          <cell r="I951">
            <v>444</v>
          </cell>
          <cell r="J951">
            <v>444</v>
          </cell>
          <cell r="K951"/>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cell r="L952" t="str">
            <v>Marktwertanpassungen Wertschriften</v>
          </cell>
          <cell r="M952" t="str">
            <v>Positive Wertberichtigungen (Aufwertung) von Wertschriften des FV durch Bewertung nach den Bewertungsvorschriften.</v>
          </cell>
        </row>
        <row r="953">
          <cell r="I953">
            <v>444000</v>
          </cell>
          <cell r="J953"/>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cell r="L954" t="str">
            <v>Marktwertanpassungen Darlehen</v>
          </cell>
          <cell r="M954" t="str">
            <v>Positive Wertberichtigungen (Aufwertung) von Darlehen des FV durch Bewertung nach den Bewertungsvorschriften.</v>
          </cell>
        </row>
        <row r="955">
          <cell r="I955">
            <v>444100</v>
          </cell>
          <cell r="J955"/>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cell r="L956" t="str">
            <v>Marktwertanpassungen Beteiligungen</v>
          </cell>
          <cell r="M956" t="str">
            <v>Positive Wertberichtigungen (Aufwertung) von Beteiligungen des FV durch Bewertung nach den Bewertungsvorschriften.</v>
          </cell>
        </row>
        <row r="957">
          <cell r="I957">
            <v>444200</v>
          </cell>
          <cell r="J957"/>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cell r="L958" t="str">
            <v>Marktwertanpassungen Liegenschaften</v>
          </cell>
          <cell r="M958" t="str">
            <v>Positive Wertberichtigungen (Aufwertung) von Liegenschaften des FV durch Bewertung nach den Bewertungsvorschriften.</v>
          </cell>
        </row>
        <row r="959">
          <cell r="I959">
            <v>44430</v>
          </cell>
          <cell r="J959" t="str">
            <v>4443.0</v>
          </cell>
          <cell r="K959"/>
          <cell r="L959" t="str">
            <v>Marktwertanpassungen Grundstücke FV</v>
          </cell>
          <cell r="M959" t="str">
            <v>Positive Wertberichtigungen (Aufwertung) von Grundstücken des FV (Sachgruppe 1080) durch Bewertung nach den Bewertungsvorschriften.</v>
          </cell>
        </row>
        <row r="960">
          <cell r="I960">
            <v>444300</v>
          </cell>
          <cell r="J960"/>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cell r="L961" t="str">
            <v>Marktwertanpassungen Gebäude FV</v>
          </cell>
          <cell r="M961" t="str">
            <v>Positive Wertberichtigungen (Aufwertung) von Gebäuden des FV (Sachgruppe 1084) durch Bewertung nach den Bewertungsvorschriften.</v>
          </cell>
        </row>
        <row r="962">
          <cell r="I962">
            <v>444340</v>
          </cell>
          <cell r="J962"/>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cell r="L964" t="str">
            <v>Marktwertanpassungen Mobilien FV</v>
          </cell>
          <cell r="M964" t="str">
            <v>Positive Wertberichtigungen (Aufwertung) von Mobilien des FV (Sachgruppen 1086) durch Bewertung nach den Bewertungsvorschriften.</v>
          </cell>
        </row>
        <row r="965">
          <cell r="I965">
            <v>444960</v>
          </cell>
          <cell r="J965"/>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cell r="L966" t="str">
            <v>Marktwertanpassungen übrige Sachanlagen FV</v>
          </cell>
          <cell r="M966" t="str">
            <v>Positive Wertberichtigungen (Aufwertung) von übrigen Sachanlagen des FV (Sachgruppe 1089) durch Bewertung nach den Bewertungsvorschriften.</v>
          </cell>
        </row>
        <row r="967">
          <cell r="I967">
            <v>444990</v>
          </cell>
          <cell r="J967"/>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cell r="L968" t="str">
            <v>Finanzertrag aus Darlehen und Beteiligungen des VV</v>
          </cell>
          <cell r="M968" t="str">
            <v xml:space="preserve"> </v>
          </cell>
        </row>
        <row r="969">
          <cell r="I969">
            <v>4450</v>
          </cell>
          <cell r="J969">
            <v>4450</v>
          </cell>
          <cell r="K969"/>
          <cell r="L969" t="str">
            <v>Erträge aus Darlehen VV</v>
          </cell>
          <cell r="M969" t="str">
            <v>Zinsen von Darlehen des VV.</v>
          </cell>
        </row>
        <row r="970">
          <cell r="I970">
            <v>445000</v>
          </cell>
          <cell r="J970"/>
          <cell r="K970" t="str">
            <v>4450.00</v>
          </cell>
          <cell r="L970" t="str">
            <v>Erträge aus Darlehen VV</v>
          </cell>
          <cell r="M970" t="str">
            <v>Zinsen von Darlehen des VV.</v>
          </cell>
        </row>
        <row r="971">
          <cell r="I971">
            <v>4451</v>
          </cell>
          <cell r="J971">
            <v>4451</v>
          </cell>
          <cell r="K971"/>
          <cell r="L971" t="str">
            <v>Erträge aus Beteiligungen VV</v>
          </cell>
          <cell r="M971" t="str">
            <v>Dividenden und andere Ausschüttungen von Gewinnanteilen von Anlagen im VV.</v>
          </cell>
        </row>
        <row r="972">
          <cell r="I972">
            <v>445100</v>
          </cell>
          <cell r="J972"/>
          <cell r="K972" t="str">
            <v>4451.00</v>
          </cell>
          <cell r="L972" t="str">
            <v>Erträge aus Beteiligungen VV</v>
          </cell>
          <cell r="M972" t="str">
            <v>Dividenden und andere Ausschüttungen von Gewinnanteilen von Anlagen im VV.</v>
          </cell>
        </row>
        <row r="973">
          <cell r="I973">
            <v>446</v>
          </cell>
          <cell r="J973">
            <v>446</v>
          </cell>
          <cell r="K973"/>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cell r="L974" t="str">
            <v>Öffentliche Betriebe des Bundes</v>
          </cell>
          <cell r="M974" t="str">
            <v>Öffentlich-rechtliche Unternehmungen nach Bundesrecht.</v>
          </cell>
        </row>
        <row r="975">
          <cell r="I975">
            <v>446000</v>
          </cell>
          <cell r="J975"/>
          <cell r="K975" t="str">
            <v>4460.00</v>
          </cell>
          <cell r="L975" t="str">
            <v>Finanzertrag von öffentlichen Betrieben des Bundes</v>
          </cell>
          <cell r="M975" t="str">
            <v>Finanzertrag von öffentlich-rechtlichen Unternehmungen nach Bundesrecht.</v>
          </cell>
        </row>
        <row r="976">
          <cell r="I976">
            <v>4461</v>
          </cell>
          <cell r="J976">
            <v>4461</v>
          </cell>
          <cell r="K976"/>
          <cell r="L976" t="str">
            <v>Öffentliche Unternehmen der Kantone mit öffentlichrechtlicher Rechtsform, Konkordate</v>
          </cell>
          <cell r="M976" t="str">
            <v>Selbständige und unselbständige Anstalten, Konkordate nach kantonalem Recht.</v>
          </cell>
        </row>
        <row r="977">
          <cell r="I977">
            <v>446100</v>
          </cell>
          <cell r="J977"/>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cell r="L982" t="str">
            <v>Nationalbank</v>
          </cell>
          <cell r="M982" t="str">
            <v>Dividenden auf Aktien (Ertragsanteile und zusätzliche Ausschüttungen siehe Konto 4604).</v>
          </cell>
        </row>
        <row r="983">
          <cell r="I983">
            <v>446400</v>
          </cell>
          <cell r="J983"/>
          <cell r="K983" t="str">
            <v>4464.00</v>
          </cell>
          <cell r="L983" t="str">
            <v>Nationalbank</v>
          </cell>
          <cell r="M983" t="str">
            <v>Dividenden auf Aktien (Ertragsanteile und zusätzliche Ausschüttungen siehe Konto 4604).</v>
          </cell>
        </row>
        <row r="984">
          <cell r="I984">
            <v>4468</v>
          </cell>
          <cell r="J984">
            <v>4468</v>
          </cell>
          <cell r="K984"/>
          <cell r="L984" t="str">
            <v>Öffentliche Unternehmungen im Ausland</v>
          </cell>
          <cell r="M984" t="str">
            <v>Erträge von öffentlichen Unternehmungen im Ausland, unabhängig ihrer Rechtsform.</v>
          </cell>
        </row>
        <row r="985">
          <cell r="I985">
            <v>446800</v>
          </cell>
          <cell r="J985"/>
          <cell r="K985" t="str">
            <v>4468.00</v>
          </cell>
          <cell r="L985" t="str">
            <v>Öffentliche Unternehmungen im Ausland</v>
          </cell>
          <cell r="M985" t="str">
            <v>Erträge von öffentlichen Unternehmungen im Ausland, unabhängig ihrer Rechtsform.</v>
          </cell>
        </row>
        <row r="986">
          <cell r="I986">
            <v>4469</v>
          </cell>
          <cell r="J986">
            <v>4469</v>
          </cell>
          <cell r="K986"/>
          <cell r="L986" t="str">
            <v>Übrige öffentliche Unternehmungen</v>
          </cell>
          <cell r="M986" t="str">
            <v>Erträge anderer öffentlicher Unternehmungen.</v>
          </cell>
        </row>
        <row r="987">
          <cell r="I987">
            <v>446900</v>
          </cell>
          <cell r="J987"/>
          <cell r="K987" t="str">
            <v>4469.00</v>
          </cell>
          <cell r="L987" t="str">
            <v>Übrige öffentliche Unternehmungen</v>
          </cell>
          <cell r="M987" t="str">
            <v>Erträge anderer öffentlicher Unternehmungen.</v>
          </cell>
        </row>
        <row r="988">
          <cell r="I988">
            <v>447</v>
          </cell>
          <cell r="J988">
            <v>447</v>
          </cell>
          <cell r="K988"/>
          <cell r="L988" t="str">
            <v>Liegenschaftenertrag VV</v>
          </cell>
          <cell r="M988" t="str">
            <v xml:space="preserve"> </v>
          </cell>
        </row>
        <row r="989">
          <cell r="I989">
            <v>4470</v>
          </cell>
          <cell r="J989">
            <v>4470</v>
          </cell>
          <cell r="K989"/>
          <cell r="L989" t="str">
            <v>Pacht- und Mietzinse Liegenschaften VV</v>
          </cell>
          <cell r="M989" t="str">
            <v>Mietzinse, Pacht- und Baurechtszinsen von Liegenschaften des VV.</v>
          </cell>
        </row>
        <row r="990">
          <cell r="I990">
            <v>447000</v>
          </cell>
          <cell r="J990"/>
          <cell r="K990" t="str">
            <v>4470.00</v>
          </cell>
          <cell r="L990" t="str">
            <v>Pacht- und Mietzinse Liegenschaften VV</v>
          </cell>
          <cell r="M990" t="str">
            <v>Mietzinse, Pacht- und Baurechtszinsen von Liegenschaften des VV.</v>
          </cell>
        </row>
        <row r="991">
          <cell r="I991">
            <v>4471</v>
          </cell>
          <cell r="J991">
            <v>4471</v>
          </cell>
          <cell r="K991"/>
          <cell r="L991" t="str">
            <v>Vergütung Dienstwohnungen VV</v>
          </cell>
          <cell r="M991" t="str">
            <v>Vergütungen des eigenen Personals für Dienstwohnungen des VV.</v>
          </cell>
        </row>
        <row r="992">
          <cell r="I992">
            <v>447100</v>
          </cell>
          <cell r="J992"/>
          <cell r="K992" t="str">
            <v>4471.00</v>
          </cell>
          <cell r="L992" t="str">
            <v>Vergütung Dienstwohnungen VV</v>
          </cell>
          <cell r="M992" t="str">
            <v>Vergütungen des eigenen Personals für Dienstwohnungen des VV.</v>
          </cell>
        </row>
        <row r="993">
          <cell r="I993">
            <v>4472</v>
          </cell>
          <cell r="J993">
            <v>4472</v>
          </cell>
          <cell r="K993"/>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cell r="L995" t="str">
            <v>Übrige Erträge Liegenschaften VV</v>
          </cell>
          <cell r="M995" t="str">
            <v>Nicht anderswo genannte Erträge aus Liegenschaften des VV.</v>
          </cell>
        </row>
        <row r="996">
          <cell r="I996">
            <v>447900</v>
          </cell>
          <cell r="J996"/>
          <cell r="K996" t="str">
            <v>4479.00</v>
          </cell>
          <cell r="L996" t="str">
            <v>Übrige Erträge Liegenschaften VV</v>
          </cell>
          <cell r="M996" t="str">
            <v>Nicht anderswo genannte Erträge aus Liegenschaften des VV.</v>
          </cell>
        </row>
        <row r="997">
          <cell r="I997">
            <v>448</v>
          </cell>
          <cell r="J997">
            <v>448</v>
          </cell>
          <cell r="K997"/>
          <cell r="L997" t="str">
            <v>Erträge von gemieteten Liegenschaften</v>
          </cell>
          <cell r="M997" t="str">
            <v>Erträge aus Untermiete oder Weitervermietung an Dritte von gemieteten Liegenschaften.</v>
          </cell>
        </row>
        <row r="998">
          <cell r="I998">
            <v>4480</v>
          </cell>
          <cell r="J998">
            <v>4480</v>
          </cell>
          <cell r="K998"/>
          <cell r="L998" t="str">
            <v>Mietzinse von gemieteten Liegenschaften</v>
          </cell>
          <cell r="M998" t="str">
            <v>Miet- und Pachtzinse für Untermiete oder aus Weitervermietung von für Verwaltungszwecke gemietete Liegenschaften.</v>
          </cell>
        </row>
        <row r="999">
          <cell r="I999">
            <v>448000</v>
          </cell>
          <cell r="J999"/>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cell r="L1000" t="str">
            <v>Übrige Erträge von gemieteten Liegenschaften</v>
          </cell>
          <cell r="M1000" t="str">
            <v>Erträge für kurzfristige Vermietung und Benützung von Räumen in für Verwaltungszwecke gemietete Liegenschaften.</v>
          </cell>
        </row>
        <row r="1001">
          <cell r="I1001">
            <v>448900</v>
          </cell>
          <cell r="J1001"/>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cell r="L1002" t="str">
            <v>Übriger Finanzertrag</v>
          </cell>
          <cell r="M1002" t="str">
            <v xml:space="preserve"> </v>
          </cell>
        </row>
        <row r="1003">
          <cell r="I1003">
            <v>4490</v>
          </cell>
          <cell r="J1003">
            <v>4490</v>
          </cell>
          <cell r="K1003"/>
          <cell r="L1003" t="str">
            <v>Aufwertungen VV</v>
          </cell>
          <cell r="M1003" t="str">
            <v>Aufwertungen von Liegenschaften, Sachanlagen und Finanzanlagen des VV durch Verlängerung der Nutzungsdauern oder ausnahmsweiser Neubewertung.</v>
          </cell>
        </row>
        <row r="1004">
          <cell r="I1004">
            <v>449000</v>
          </cell>
          <cell r="J1004"/>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cell r="L1005" t="str">
            <v>Entnahmen aus Fonds und Spezialfinanzierungen</v>
          </cell>
          <cell r="M1005" t="str">
            <v xml:space="preserve"> </v>
          </cell>
        </row>
        <row r="1006">
          <cell r="I1006">
            <v>450</v>
          </cell>
          <cell r="J1006">
            <v>450</v>
          </cell>
          <cell r="K1006"/>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cell r="L1007" t="str">
            <v>Entnahmen aus Spezialfinanzierungen des FK</v>
          </cell>
          <cell r="M1007" t="str">
            <v>Entnahmen werden der Sachgruppe 2090 Verbindlichkeiten gegenüber Spezialfinanzierungen im FK belastet.</v>
          </cell>
        </row>
        <row r="1008">
          <cell r="I1008">
            <v>450000</v>
          </cell>
          <cell r="J1008"/>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cell r="L1009" t="str">
            <v>Entnahmen aus Fonds des FK</v>
          </cell>
          <cell r="M1009" t="str">
            <v>Entnahmen werden der Sachgruppe 2091 Verbindlichkeiten gegenüber Fonds im FK belastet.</v>
          </cell>
        </row>
        <row r="1010">
          <cell r="I1010">
            <v>450100</v>
          </cell>
          <cell r="J1010"/>
          <cell r="K1010" t="str">
            <v>4501.00</v>
          </cell>
          <cell r="L1010" t="str">
            <v>Entnahmen aus Fonds des FK</v>
          </cell>
          <cell r="M1010" t="str">
            <v>Entnahmen werden der Sachgruppe 2091 Verbindlichkeiten gegenüber Fonds im FK belastet.</v>
          </cell>
        </row>
        <row r="1011">
          <cell r="I1011">
            <v>451</v>
          </cell>
          <cell r="J1011">
            <v>451</v>
          </cell>
          <cell r="K1011"/>
          <cell r="L1011" t="str">
            <v>Entnahmen aus Fonds und Spezialfinanzierungen im Eigenkapital</v>
          </cell>
          <cell r="M1011" t="str">
            <v xml:space="preserve"> </v>
          </cell>
        </row>
        <row r="1012">
          <cell r="I1012">
            <v>4510</v>
          </cell>
          <cell r="J1012">
            <v>4510</v>
          </cell>
          <cell r="K1012"/>
          <cell r="L1012" t="str">
            <v>Entnahmen aus Spezialfinanzierungen des EK</v>
          </cell>
          <cell r="M1012" t="str">
            <v>Entnahmen werden der Sachgruppe 2900 Spezialfinanzierungen im EK belastet.</v>
          </cell>
        </row>
        <row r="1013">
          <cell r="I1013">
            <v>451000</v>
          </cell>
          <cell r="J1013"/>
          <cell r="K1013" t="str">
            <v>4510.00</v>
          </cell>
          <cell r="L1013" t="str">
            <v>Entnahmen aus Spezialfinanzierungen des EK</v>
          </cell>
          <cell r="M1013" t="str">
            <v>Entnahmen werden der Sachgruppe 2900 Spezialfinanzierungen im EK belastet.</v>
          </cell>
        </row>
        <row r="1014">
          <cell r="I1014">
            <v>4511</v>
          </cell>
          <cell r="J1014">
            <v>4511</v>
          </cell>
          <cell r="K1014"/>
          <cell r="L1014" t="str">
            <v>Entnahmen aus Fonds EK</v>
          </cell>
          <cell r="M1014" t="str">
            <v>Entnahmen werden der Sachgruppe 2910 Fonds im EK belastet.</v>
          </cell>
        </row>
        <row r="1015">
          <cell r="I1015">
            <v>451100</v>
          </cell>
          <cell r="J1015"/>
          <cell r="K1015" t="str">
            <v>4511.00</v>
          </cell>
          <cell r="L1015" t="str">
            <v>Entnahmen aus Fonds EK</v>
          </cell>
          <cell r="M1015" t="str">
            <v>Entnahmen werden der Sachgruppe 2910 Fonds im EK belastet.</v>
          </cell>
        </row>
        <row r="1016">
          <cell r="I1016">
            <v>46</v>
          </cell>
          <cell r="J1016">
            <v>46</v>
          </cell>
          <cell r="K1016"/>
          <cell r="L1016" t="str">
            <v>Transferertrag</v>
          </cell>
          <cell r="M1016" t="str">
            <v xml:space="preserve"> </v>
          </cell>
        </row>
        <row r="1017">
          <cell r="I1017">
            <v>460</v>
          </cell>
          <cell r="J1017">
            <v>460</v>
          </cell>
          <cell r="K1017"/>
          <cell r="L1017" t="str">
            <v>Ertragsanteile</v>
          </cell>
          <cell r="M1017" t="str">
            <v xml:space="preserve"> </v>
          </cell>
        </row>
        <row r="1018">
          <cell r="I1018">
            <v>4600</v>
          </cell>
          <cell r="J1018">
            <v>4600</v>
          </cell>
          <cell r="K1018"/>
          <cell r="L1018" t="str">
            <v>Anteil an Bundeserträgen</v>
          </cell>
          <cell r="M1018">
            <v>0</v>
          </cell>
        </row>
        <row r="1019">
          <cell r="I1019">
            <v>460000</v>
          </cell>
          <cell r="J1019"/>
          <cell r="K1019" t="str">
            <v>4600.00</v>
          </cell>
          <cell r="L1019" t="str">
            <v>Anteil an Bundeserträgen</v>
          </cell>
          <cell r="M1019"/>
        </row>
        <row r="1020">
          <cell r="I1020">
            <v>4601</v>
          </cell>
          <cell r="J1020">
            <v>4601</v>
          </cell>
          <cell r="K1020"/>
          <cell r="L1020" t="str">
            <v>Anteil an Kantonserträgen und Konkordaten</v>
          </cell>
          <cell r="M1020">
            <v>0</v>
          </cell>
        </row>
        <row r="1021">
          <cell r="I1021">
            <v>46010</v>
          </cell>
          <cell r="J1021" t="str">
            <v>4601.0</v>
          </cell>
          <cell r="K1021"/>
          <cell r="L1021" t="str">
            <v>Anteil am Ertrag kantonaler Steuern</v>
          </cell>
          <cell r="M1021"/>
        </row>
        <row r="1022">
          <cell r="I1022">
            <v>460100</v>
          </cell>
          <cell r="J1022"/>
          <cell r="K1022" t="str">
            <v>4601.00</v>
          </cell>
          <cell r="L1022" t="str">
            <v>Anteil am Ertrag kantonaler Steuern</v>
          </cell>
          <cell r="M1022"/>
        </row>
        <row r="1023">
          <cell r="I1023">
            <v>46011</v>
          </cell>
          <cell r="J1023" t="str">
            <v>4601.1</v>
          </cell>
          <cell r="K1023"/>
          <cell r="L1023" t="str">
            <v>Anteil am Ertrag kantonaler Regalien und Konzessionen</v>
          </cell>
          <cell r="M1023"/>
        </row>
        <row r="1024">
          <cell r="I1024">
            <v>460110</v>
          </cell>
          <cell r="J1024"/>
          <cell r="K1024" t="str">
            <v>4601.10</v>
          </cell>
          <cell r="L1024" t="str">
            <v>Anteil am Ertrag kantonaler Regalien und Konzessionen</v>
          </cell>
          <cell r="M1024"/>
        </row>
        <row r="1025">
          <cell r="I1025">
            <v>46012</v>
          </cell>
          <cell r="J1025" t="str">
            <v>4601.2</v>
          </cell>
          <cell r="K1025"/>
          <cell r="L1025" t="str">
            <v>Anteil an kantonalen Gebühren</v>
          </cell>
          <cell r="M1025"/>
        </row>
        <row r="1026">
          <cell r="I1026">
            <v>460120</v>
          </cell>
          <cell r="J1026"/>
          <cell r="K1026" t="str">
            <v>4601.20</v>
          </cell>
          <cell r="L1026" t="str">
            <v>Anteil an kantonalen Gebühren</v>
          </cell>
          <cell r="M1026"/>
        </row>
        <row r="1027">
          <cell r="I1027">
            <v>46019</v>
          </cell>
          <cell r="J1027" t="str">
            <v>4601.9</v>
          </cell>
          <cell r="K1027"/>
          <cell r="L1027" t="str">
            <v>Anteil an übrigen kantonalen Erträgen</v>
          </cell>
          <cell r="M1027"/>
        </row>
        <row r="1028">
          <cell r="I1028">
            <v>460190</v>
          </cell>
          <cell r="J1028"/>
          <cell r="K1028" t="str">
            <v>4601.90</v>
          </cell>
          <cell r="L1028" t="str">
            <v>Anteil an übrigen kantonalen Erträgen</v>
          </cell>
          <cell r="M1028"/>
        </row>
        <row r="1029">
          <cell r="I1029">
            <v>4602</v>
          </cell>
          <cell r="J1029">
            <v>4602</v>
          </cell>
          <cell r="K1029"/>
          <cell r="L1029" t="str">
            <v>Anteil an Gemeindeerträgen und Gemeindezweckverbände</v>
          </cell>
          <cell r="M1029" t="str">
            <v>In den Gemeinderechnungen muss je Ertragsart und Zweckverband ein Detailkonto geführt werden.</v>
          </cell>
        </row>
        <row r="1030">
          <cell r="I1030">
            <v>460200</v>
          </cell>
          <cell r="J1030"/>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cell r="L1031" t="str">
            <v>Anteil an Erträgen öffentlicher Sozialversicherungsanstalten</v>
          </cell>
          <cell r="M1031" t="str">
            <v xml:space="preserve"> </v>
          </cell>
        </row>
        <row r="1032">
          <cell r="I1032">
            <v>460300</v>
          </cell>
          <cell r="J1032"/>
          <cell r="K1032" t="str">
            <v>4603.00</v>
          </cell>
          <cell r="L1032" t="str">
            <v>Anteil an Erträgen öffentlicher Sozialversicherungsanstalten</v>
          </cell>
          <cell r="M1032"/>
        </row>
        <row r="1033">
          <cell r="I1033">
            <v>4604</v>
          </cell>
          <cell r="J1033">
            <v>4604</v>
          </cell>
          <cell r="K1033"/>
          <cell r="L1033" t="str">
            <v>Anteile an Erträgen öffentlicher Unternehmungen</v>
          </cell>
          <cell r="M1033" t="str">
            <v xml:space="preserve"> </v>
          </cell>
        </row>
        <row r="1034">
          <cell r="I1034">
            <v>460400</v>
          </cell>
          <cell r="J1034"/>
          <cell r="K1034" t="str">
            <v>4604.00</v>
          </cell>
          <cell r="L1034" t="str">
            <v>Anteile an Erträgen öffentlicher Unternehmungen</v>
          </cell>
          <cell r="M1034"/>
        </row>
        <row r="1035">
          <cell r="I1035">
            <v>461</v>
          </cell>
          <cell r="J1035">
            <v>461</v>
          </cell>
          <cell r="K1035"/>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cell r="L1036" t="str">
            <v>Entschädigungen vom Bund</v>
          </cell>
          <cell r="M1036" t="str">
            <v>Entschädigungen vom Bund, für Aufgaben in seinem Zuständigkeitsbereich.</v>
          </cell>
        </row>
        <row r="1037">
          <cell r="I1037">
            <v>461000</v>
          </cell>
          <cell r="J1037"/>
          <cell r="K1037" t="str">
            <v>4610.00</v>
          </cell>
          <cell r="L1037" t="str">
            <v>Entschädigungen vom Bund</v>
          </cell>
          <cell r="M1037" t="str">
            <v>Entschädigungen vom Bund, für Aufgaben in seinem Zuständigkeitsbereich.</v>
          </cell>
        </row>
        <row r="1038">
          <cell r="I1038">
            <v>4611</v>
          </cell>
          <cell r="J1038">
            <v>4611</v>
          </cell>
          <cell r="K1038"/>
          <cell r="L1038" t="str">
            <v>Entschädigungen von Kantonen und Konkordaten</v>
          </cell>
          <cell r="M1038" t="str">
            <v>Entschädigungen vom Kanton für Aufgaben in seinem Zuständigkeitsbereich.</v>
          </cell>
        </row>
        <row r="1039">
          <cell r="I1039">
            <v>461100</v>
          </cell>
          <cell r="J1039"/>
          <cell r="K1039" t="str">
            <v>4611.00</v>
          </cell>
          <cell r="L1039" t="str">
            <v>Entschädigungen vom Kanton und von Konkordaten</v>
          </cell>
          <cell r="M1039" t="str">
            <v>Entschädigungen vom Kanton für Aufgaben in seinem Zuständigkeitsbereich.</v>
          </cell>
        </row>
        <row r="1040">
          <cell r="I1040">
            <v>4612</v>
          </cell>
          <cell r="J1040">
            <v>4612</v>
          </cell>
          <cell r="K1040"/>
          <cell r="L1040" t="str">
            <v>Entschädigungen von Gemeinden und Gemeindezweckverbänden</v>
          </cell>
          <cell r="M1040" t="str">
            <v>Entschädigungen von anderen Gemeinden und Zweckverbänden für Aufgaben in ihrem Zuständigkeitsbereich.</v>
          </cell>
        </row>
        <row r="1041">
          <cell r="I1041">
            <v>461200</v>
          </cell>
          <cell r="J1041"/>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cell r="L1042" t="str">
            <v>Entschädigungen von öffentlichen Sozialversicherungen</v>
          </cell>
          <cell r="M1042" t="str">
            <v>Entschädigungen von öffentlichen Sozialversicherungen für Aufgaben in ihrem Zuständigkeitsbereich.</v>
          </cell>
        </row>
        <row r="1043">
          <cell r="I1043">
            <v>461300</v>
          </cell>
          <cell r="J1043"/>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cell r="L1044" t="str">
            <v>Entschädigungen von öffentlichen Unternehmungen</v>
          </cell>
          <cell r="M1044" t="str">
            <v>Entschädigungen von öffentlichen Unternehmungen für Aufgaben in ihrem Zuständigkeitsbereich.</v>
          </cell>
        </row>
        <row r="1045">
          <cell r="I1045">
            <v>461400</v>
          </cell>
          <cell r="J1045"/>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cell r="L1046" t="str">
            <v>Finanz- und Lastenausgleich</v>
          </cell>
          <cell r="M1046" t="str">
            <v xml:space="preserve"> </v>
          </cell>
        </row>
        <row r="1047">
          <cell r="I1047">
            <v>4620</v>
          </cell>
          <cell r="J1047">
            <v>4620</v>
          </cell>
          <cell r="K1047"/>
          <cell r="L1047" t="str">
            <v>Finanz- und Lastenausgleich vom Bund</v>
          </cell>
          <cell r="M1047" t="str">
            <v>Finanz- und Lastenausgleichsbeiträge des Bundes.</v>
          </cell>
        </row>
        <row r="1048">
          <cell r="I1048">
            <v>462000</v>
          </cell>
          <cell r="J1048"/>
          <cell r="K1048" t="str">
            <v>4620.00</v>
          </cell>
          <cell r="L1048" t="str">
            <v>Finanz- und Lastenausgleich vom Bund</v>
          </cell>
          <cell r="M1048" t="str">
            <v>Finanz- und Lastenausgleichsbeiträge des Bundes.</v>
          </cell>
        </row>
        <row r="1049">
          <cell r="I1049">
            <v>4621</v>
          </cell>
          <cell r="J1049">
            <v>4621</v>
          </cell>
          <cell r="K1049"/>
          <cell r="L1049" t="str">
            <v>Finanz- und Lastenausgleich von Kantonen und Konkordaten</v>
          </cell>
          <cell r="M1049" t="str">
            <v>Finanz- und Lastenausgleichsbeiträge des Kantons an die Gemeinden.</v>
          </cell>
        </row>
        <row r="1050">
          <cell r="I1050">
            <v>46211</v>
          </cell>
          <cell r="J1050" t="str">
            <v>4621.1</v>
          </cell>
          <cell r="K1050"/>
          <cell r="L1050" t="str">
            <v>Anteil am Ressourcenausgleich des Kantons</v>
          </cell>
          <cell r="M1050" t="str">
            <v>Anteil der Gemeinden am Ressourcenausgleich des Kantons.</v>
          </cell>
        </row>
        <row r="1051">
          <cell r="I1051">
            <v>462110</v>
          </cell>
          <cell r="J1051"/>
          <cell r="K1051" t="str">
            <v>4621.10</v>
          </cell>
          <cell r="L1051" t="str">
            <v>Anteil am Ressourcenausgleich des Kantons</v>
          </cell>
          <cell r="M1051" t="str">
            <v>Anteil der Gemeinden am Ressourcenausgleich des Kantons.</v>
          </cell>
        </row>
        <row r="1052">
          <cell r="I1052">
            <v>46212</v>
          </cell>
          <cell r="J1052" t="str">
            <v>4621.2</v>
          </cell>
          <cell r="K1052"/>
          <cell r="L1052" t="str">
            <v>Anteil am sozio-demografischen Ausgleich des Kantons</v>
          </cell>
          <cell r="M1052" t="str">
            <v>Anteil der Gemeinden am sozio-demografischen Ausgleich des Kantons.</v>
          </cell>
        </row>
        <row r="1053">
          <cell r="I1053">
            <v>462120</v>
          </cell>
          <cell r="J1053"/>
          <cell r="K1053" t="str">
            <v>4621.20</v>
          </cell>
          <cell r="L1053" t="str">
            <v>Anteil am sozio-demografischen Ausgleich des Kantons</v>
          </cell>
          <cell r="M1053" t="str">
            <v>Anteil der Gemeinden am sozio-demografischen Ausgleich des Kantons.</v>
          </cell>
        </row>
        <row r="1054">
          <cell r="I1054">
            <v>46213</v>
          </cell>
          <cell r="J1054" t="str">
            <v>4621.3</v>
          </cell>
          <cell r="K1054"/>
          <cell r="L1054" t="str">
            <v>Anteil am geografisch-topografischen Ausgleich des Kantons</v>
          </cell>
          <cell r="M1054" t="str">
            <v>Anteil der Gemeinden am geografisch-topografischen Ausgleich des Kantons.</v>
          </cell>
        </row>
        <row r="1055">
          <cell r="I1055">
            <v>462130</v>
          </cell>
          <cell r="J1055"/>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cell r="L1056" t="str">
            <v>Anteil am Härteausgleich des Kantons</v>
          </cell>
          <cell r="M1056" t="str">
            <v>Anteil der Gemeinden am Härteausgleich des Kantons.</v>
          </cell>
        </row>
        <row r="1057">
          <cell r="I1057">
            <v>462140</v>
          </cell>
          <cell r="J1057"/>
          <cell r="K1057" t="str">
            <v>4621.40</v>
          </cell>
          <cell r="L1057" t="str">
            <v>Anteil am Härteausgleich des Kantons</v>
          </cell>
          <cell r="M1057" t="str">
            <v>Anteil der Gemeinden am Härteausgleich des Kantons.</v>
          </cell>
        </row>
        <row r="1058">
          <cell r="I1058">
            <v>46215</v>
          </cell>
          <cell r="J1058" t="str">
            <v>4621.5</v>
          </cell>
          <cell r="K1058"/>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cell r="L1060" t="str">
            <v>Lastenausgleichsbeiträge von Kanton</v>
          </cell>
          <cell r="M1060" t="str">
            <v>Innerkantonaler Lastenausgleich (Beiträge des Kantons an die Gemeinden; vertikaler LAG); Lastenausgleichsbeiträge.</v>
          </cell>
        </row>
        <row r="1061">
          <cell r="I1061">
            <v>462160</v>
          </cell>
          <cell r="J1061"/>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cell r="L1062" t="str">
            <v>Übriger Finanz- und Lastenausgleich von Kanton</v>
          </cell>
          <cell r="M1062" t="str">
            <v>Übriger Finanz- und Lastenausgleich vom Kanton an die Gemeinden (vertikaler FAG).</v>
          </cell>
        </row>
        <row r="1063">
          <cell r="I1063">
            <v>462190</v>
          </cell>
          <cell r="J1063"/>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cell r="L1065" t="str">
            <v>Finanzausgleichsbeiträge von Gemeinden und Zweckverbänden</v>
          </cell>
          <cell r="M1065" t="str">
            <v>Innerkantonaler Finanzausgleich (Beiträge von Gemeinden an Gemeinden; horizontaler FAG).</v>
          </cell>
        </row>
        <row r="1066">
          <cell r="I1066">
            <v>462270</v>
          </cell>
          <cell r="J1066"/>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cell r="L1067" t="str">
            <v>Lastenausgleichsbeiträge von Gemeinden und Zweckverbänden</v>
          </cell>
          <cell r="M1067" t="str">
            <v>Innerkantonaler Lastenausgleich (Beiträge von Gemeinden an Gemeinden; horizontaler LAG).</v>
          </cell>
        </row>
        <row r="1068">
          <cell r="I1068">
            <v>462280</v>
          </cell>
          <cell r="J1068"/>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cell r="L1069" t="str">
            <v>Lastenausgleich von öffentlichen Unternehmungen</v>
          </cell>
          <cell r="M1069" t="str">
            <v>In Gemeinderechnung, sofern öffentliche Unternehmungen (z.B. Kantonalbanken) Lastenausgleich leisten.</v>
          </cell>
        </row>
        <row r="1070">
          <cell r="I1070">
            <v>462400</v>
          </cell>
          <cell r="J1070"/>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cell r="L1071" t="str">
            <v>Beiträge von Gemeinwesen und Dritten</v>
          </cell>
          <cell r="M1071" t="str">
            <v xml:space="preserve"> </v>
          </cell>
        </row>
        <row r="1072">
          <cell r="I1072">
            <v>4630</v>
          </cell>
          <cell r="J1072">
            <v>4630</v>
          </cell>
          <cell r="K1072"/>
          <cell r="L1072" t="str">
            <v>Beiträge vom Bund</v>
          </cell>
          <cell r="M1072" t="str">
            <v>Laufende Betriebsbeiträge vom Bund.</v>
          </cell>
        </row>
        <row r="1073">
          <cell r="I1073">
            <v>463000</v>
          </cell>
          <cell r="J1073"/>
          <cell r="K1073" t="str">
            <v>4630.00</v>
          </cell>
          <cell r="L1073" t="str">
            <v>Beiträge vom Bund</v>
          </cell>
          <cell r="M1073" t="str">
            <v>Laufende Betriebsbeiträge vom Bund.</v>
          </cell>
        </row>
        <row r="1074">
          <cell r="I1074">
            <v>4631</v>
          </cell>
          <cell r="J1074">
            <v>4631</v>
          </cell>
          <cell r="K1074"/>
          <cell r="L1074" t="str">
            <v>Beiträge von Kantonen und Konkordaten</v>
          </cell>
          <cell r="M1074" t="str">
            <v>Laufende Betriebsbeiträge von Kantonen und Konkordaten.</v>
          </cell>
        </row>
        <row r="1075">
          <cell r="I1075">
            <v>463100</v>
          </cell>
          <cell r="J1075"/>
          <cell r="K1075" t="str">
            <v>4631.00</v>
          </cell>
          <cell r="L1075" t="str">
            <v>Beiträge vom Kanton und von Konkordaten</v>
          </cell>
          <cell r="M1075" t="str">
            <v>Laufende Betriebsbeiträge von Kanton und Konkordaten.</v>
          </cell>
        </row>
        <row r="1076">
          <cell r="I1076">
            <v>4632</v>
          </cell>
          <cell r="J1076">
            <v>4632</v>
          </cell>
          <cell r="K1076"/>
          <cell r="L1076" t="str">
            <v>Beiträge von Gemeinden und Gemeindezweckverbänden</v>
          </cell>
          <cell r="M1076" t="str">
            <v>Laufende Betriebsbeiträge von Gemeinden und Zweckverbänden.</v>
          </cell>
        </row>
        <row r="1077">
          <cell r="I1077">
            <v>463200</v>
          </cell>
          <cell r="J1077"/>
          <cell r="K1077" t="str">
            <v>4632.00</v>
          </cell>
          <cell r="L1077" t="str">
            <v>Beiträge von Gemeinden und Zweckverbänden</v>
          </cell>
          <cell r="M1077" t="str">
            <v>Laufende Betriebsbeiträge von Gemeinden und Zweckverbänden.</v>
          </cell>
        </row>
        <row r="1078">
          <cell r="I1078">
            <v>4633</v>
          </cell>
          <cell r="J1078">
            <v>4633</v>
          </cell>
          <cell r="K1078"/>
          <cell r="L1078" t="str">
            <v>Beiträge von öffentlichen Sozialversicherungen</v>
          </cell>
          <cell r="M1078" t="str">
            <v>Laufende Betriebsbeiträge von öffentlichen Sozialversicherungen.</v>
          </cell>
        </row>
        <row r="1079">
          <cell r="I1079">
            <v>463300</v>
          </cell>
          <cell r="J1079"/>
          <cell r="K1079" t="str">
            <v>4633.00</v>
          </cell>
          <cell r="L1079" t="str">
            <v>Beiträge von öffentlichen Sozialversicherungen</v>
          </cell>
          <cell r="M1079" t="str">
            <v>Laufende Betriebsbeiträge von öffentlichen Sozialversicherungen.</v>
          </cell>
        </row>
        <row r="1080">
          <cell r="I1080">
            <v>4634</v>
          </cell>
          <cell r="J1080">
            <v>4634</v>
          </cell>
          <cell r="K1080"/>
          <cell r="L1080" t="str">
            <v>Beiträge von öffentlichen Unternehmungen</v>
          </cell>
          <cell r="M1080" t="str">
            <v>Laufende Betriebsbeiträge von öffentlichen Unternehmungen.</v>
          </cell>
        </row>
        <row r="1081">
          <cell r="I1081">
            <v>463400</v>
          </cell>
          <cell r="J1081"/>
          <cell r="K1081" t="str">
            <v>4634.00</v>
          </cell>
          <cell r="L1081" t="str">
            <v>Beiträge von öffentlichen Unternehmungen</v>
          </cell>
          <cell r="M1081" t="str">
            <v>Laufende Betriebsbeiträge von öffentlichen Unternehmungen.</v>
          </cell>
        </row>
        <row r="1082">
          <cell r="I1082">
            <v>4635</v>
          </cell>
          <cell r="J1082">
            <v>4635</v>
          </cell>
          <cell r="K1082"/>
          <cell r="L1082" t="str">
            <v>Beiträge von privaten Unternehmungen</v>
          </cell>
          <cell r="M1082" t="str">
            <v>Laufende Betriebsbeiträge von privaten Unternehmungen.</v>
          </cell>
        </row>
        <row r="1083">
          <cell r="I1083">
            <v>463500</v>
          </cell>
          <cell r="J1083"/>
          <cell r="K1083" t="str">
            <v>4635.00</v>
          </cell>
          <cell r="L1083" t="str">
            <v>Beiträge von privaten Unternehmungen</v>
          </cell>
          <cell r="M1083" t="str">
            <v>Laufende Betriebsbeiträge von privaten Unternehmungen.</v>
          </cell>
        </row>
        <row r="1084">
          <cell r="I1084">
            <v>4636</v>
          </cell>
          <cell r="J1084">
            <v>4636</v>
          </cell>
          <cell r="K1084"/>
          <cell r="L1084" t="str">
            <v>Beiträge von privaten Organisationen ohne Erwerbszweck</v>
          </cell>
          <cell r="M1084" t="str">
            <v>Laufende Betriebsbeiträge von privaten Organisationen ohne Erwerbszweck.</v>
          </cell>
        </row>
        <row r="1085">
          <cell r="I1085">
            <v>463600</v>
          </cell>
          <cell r="J1085"/>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cell r="L1086" t="str">
            <v>Beiträge von privaten Haushalten</v>
          </cell>
          <cell r="M1086" t="str">
            <v>Laufende Betriebsbeiträge von privaten Haushalten.</v>
          </cell>
        </row>
        <row r="1087">
          <cell r="I1087">
            <v>463700</v>
          </cell>
          <cell r="J1087"/>
          <cell r="K1087" t="str">
            <v>4637.00</v>
          </cell>
          <cell r="L1087" t="str">
            <v>Beiträge von privaten Haushalten</v>
          </cell>
          <cell r="M1087" t="str">
            <v>Laufende Betriebsbeiträge von privaten Haushalten.</v>
          </cell>
        </row>
        <row r="1088">
          <cell r="I1088">
            <v>4638</v>
          </cell>
          <cell r="J1088">
            <v>4638</v>
          </cell>
          <cell r="K1088"/>
          <cell r="L1088" t="str">
            <v>Beiträge aus dem Ausland</v>
          </cell>
          <cell r="M1088" t="str">
            <v>Laufende Betriebsbeiträge aus dem Ausland.</v>
          </cell>
        </row>
        <row r="1089">
          <cell r="I1089">
            <v>463800</v>
          </cell>
          <cell r="J1089"/>
          <cell r="K1089" t="str">
            <v>4638.00</v>
          </cell>
          <cell r="L1089" t="str">
            <v>Beiträge aus dem Ausland</v>
          </cell>
          <cell r="M1089" t="str">
            <v>Laufende Betriebsbeiträge aus dem Ausland.</v>
          </cell>
        </row>
        <row r="1090">
          <cell r="I1090">
            <v>466</v>
          </cell>
          <cell r="J1090">
            <v>466</v>
          </cell>
          <cell r="K1090"/>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cell r="L1092" t="str">
            <v>Planmässige Auflösung passivierter Investitionsbeiträge vom Bund</v>
          </cell>
          <cell r="M1092" t="str">
            <v>Planmässige Auflösung passivierter Investitionsbeiträge der Sachgruppe 20680.</v>
          </cell>
        </row>
        <row r="1093">
          <cell r="I1093">
            <v>466000</v>
          </cell>
          <cell r="J1093"/>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cell r="L1094" t="str">
            <v>Planmässige Auflösung passivierter Investitionsbeiträge von Kanton und Konkordaten</v>
          </cell>
          <cell r="M1094" t="str">
            <v>Planmässige Auflösung passivierter Investitionsbeiträge der Sachgruppe 20681.</v>
          </cell>
        </row>
        <row r="1095">
          <cell r="I1095">
            <v>466010</v>
          </cell>
          <cell r="J1095"/>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cell r="L1096" t="str">
            <v>Planmässige Auflösung passivierter Investitionsbeiträge von Gemeinden und Zweckverbänden</v>
          </cell>
          <cell r="M1096" t="str">
            <v>Planmässige Auflösung passivierter Investitionsbeiträge der Sachgruppe 20682.</v>
          </cell>
        </row>
        <row r="1097">
          <cell r="I1097">
            <v>466020</v>
          </cell>
          <cell r="J1097"/>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cell r="L1098" t="str">
            <v>Planmässige Auflösung passivierter Investitionsbeiträge von öffentlichen Sozialversicherungen</v>
          </cell>
          <cell r="M1098" t="str">
            <v>Planmässige Auflösung passivierter Investitionsbeiträge der Sachgruppe 20683.</v>
          </cell>
        </row>
        <row r="1099">
          <cell r="I1099">
            <v>466030</v>
          </cell>
          <cell r="J1099"/>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cell r="L1100" t="str">
            <v>Planmässige Auflösung passivierter Investitionsbeiträge von öffentlichen Unternehmungen</v>
          </cell>
          <cell r="M1100" t="str">
            <v>Planmässige Auflösung passivierter Investitionsbeiträge der Sachgruppe 20684.</v>
          </cell>
        </row>
        <row r="1101">
          <cell r="I1101">
            <v>466040</v>
          </cell>
          <cell r="J1101"/>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cell r="L1102" t="str">
            <v>Planmässige Auflösung passivierter Investitionsbeiträge von privaten Unternehmungen</v>
          </cell>
          <cell r="M1102" t="str">
            <v>Planmässige Auflösung passivierter Investitionsbeiträge der Sachgruppe 20685.</v>
          </cell>
        </row>
        <row r="1103">
          <cell r="I1103">
            <v>466050</v>
          </cell>
          <cell r="J1103"/>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cell r="L1106" t="str">
            <v>Planmässige Auflösung passivierter Investitionsbeiträge von privaten Haushalten</v>
          </cell>
          <cell r="M1106" t="str">
            <v>Planmässige Auflösung passivierter Investitionsbeiträge der Sachgruppe 20687.</v>
          </cell>
        </row>
        <row r="1107">
          <cell r="I1107">
            <v>466070</v>
          </cell>
          <cell r="J1107"/>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cell r="L1108" t="str">
            <v>Planmässige Auflösung passivierter Investitionsbeiträge vom Ausland</v>
          </cell>
          <cell r="M1108" t="str">
            <v>Planmässige Auflösung passivierter Investitionsbeiträge der Sachgruppe 20688.</v>
          </cell>
        </row>
        <row r="1109">
          <cell r="I1109">
            <v>466080</v>
          </cell>
          <cell r="J1109"/>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cell r="L1111" t="str">
            <v>Ausserplanmässige Auflösung passivierter Investitionsbeiträge vom Bund</v>
          </cell>
          <cell r="M1111" t="str">
            <v>Ausserplanmässige Auflösung passivierter Investitionsbeiträge der Sachgruppe 20680.</v>
          </cell>
        </row>
        <row r="1112">
          <cell r="I1112">
            <v>466100</v>
          </cell>
          <cell r="J1112"/>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cell r="L1113" t="str">
            <v>Ausserplanmässige Auflösung passivierter Investitionsbeiträge von Kanton und Konkordaten</v>
          </cell>
          <cell r="M1113" t="str">
            <v>Ausserplanmässige Auflösung passivierter Investitionsbeiträge der Sachgruppe 20681.</v>
          </cell>
        </row>
        <row r="1114">
          <cell r="I1114">
            <v>466110</v>
          </cell>
          <cell r="J1114"/>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cell r="L1125" t="str">
            <v>Ausserplanmässige Auflösung passivierter Investitionsbeiträge von privaten Haushalten</v>
          </cell>
          <cell r="M1125" t="str">
            <v>Ausserplanmässige Auflösung passivierter Investitionsbeiträge der Sachgruppe 20687.</v>
          </cell>
        </row>
        <row r="1126">
          <cell r="I1126">
            <v>466170</v>
          </cell>
          <cell r="J1126"/>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cell r="L1127" t="str">
            <v>Ausserplanmässige Auflösung passivierter Investitionsbeiträge vom Ausland</v>
          </cell>
          <cell r="M1127" t="str">
            <v>Ausserplanmässige Auflösung passivierter Investitionsbeiträge der Sachgruppe 20688.</v>
          </cell>
        </row>
        <row r="1128">
          <cell r="I1128">
            <v>466180</v>
          </cell>
          <cell r="J1128"/>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cell r="L1129" t="str">
            <v>Verschiedener Transferertrag</v>
          </cell>
        </row>
        <row r="1130">
          <cell r="I1130">
            <v>4690</v>
          </cell>
          <cell r="J1130">
            <v>4690</v>
          </cell>
          <cell r="K1130"/>
          <cell r="L1130" t="str">
            <v>Übriger Transferertrag</v>
          </cell>
          <cell r="M1130" t="str">
            <v>Rückzahlung abgeschriebener Investitionsbeiträge.
Nicht anderswo zugeordneter Transferertrag.</v>
          </cell>
        </row>
        <row r="1131">
          <cell r="I1131">
            <v>469000</v>
          </cell>
          <cell r="J1131"/>
          <cell r="K1131" t="str">
            <v>4690.00</v>
          </cell>
          <cell r="L1131" t="str">
            <v>Übriger Transferertrag</v>
          </cell>
          <cell r="M1131" t="str">
            <v>Rückzahlung abgeschriebener Investitionsbeiträge.
Nicht anderswo zugeordneter Transferertrag.</v>
          </cell>
        </row>
        <row r="1132">
          <cell r="I1132">
            <v>4699</v>
          </cell>
          <cell r="J1132">
            <v>4699</v>
          </cell>
          <cell r="K1132"/>
          <cell r="L1132" t="str">
            <v>Rückverteilungen</v>
          </cell>
          <cell r="M1132" t="str">
            <v>Einnahmen aus Rückverteilungen (inkl. eigene); z.B. CO2-Abgabe.
Die einzelnen Rückverteilungen sind durch Detailkonto zu trennen.</v>
          </cell>
        </row>
        <row r="1133">
          <cell r="I1133">
            <v>46991</v>
          </cell>
          <cell r="J1133" t="str">
            <v>4699.1</v>
          </cell>
          <cell r="K1133"/>
          <cell r="L1133" t="str">
            <v>Rückverteilung CO2-Abgabe</v>
          </cell>
          <cell r="M1133" t="str">
            <v>Anteil aus der Rückverteilung der CO2-Abgabe an die Arbeitgebenden.</v>
          </cell>
        </row>
        <row r="1134">
          <cell r="I1134">
            <v>469910</v>
          </cell>
          <cell r="J1134"/>
          <cell r="K1134" t="str">
            <v>4699.10</v>
          </cell>
          <cell r="L1134" t="str">
            <v>Rückverteilung CO2-Abgabe</v>
          </cell>
          <cell r="M1134" t="str">
            <v>Anteil aus der Rückverteilung der CO2-Abgabe an die Arbeitgebenden.</v>
          </cell>
        </row>
        <row r="1135">
          <cell r="I1135">
            <v>47</v>
          </cell>
          <cell r="J1135">
            <v>47</v>
          </cell>
          <cell r="K1135"/>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cell r="L1136" t="str">
            <v>Durchlaufende Beiträge</v>
          </cell>
          <cell r="M1136" t="str">
            <v xml:space="preserve"> </v>
          </cell>
        </row>
        <row r="1137">
          <cell r="I1137">
            <v>4700</v>
          </cell>
          <cell r="J1137">
            <v>4700</v>
          </cell>
          <cell r="K1137"/>
          <cell r="L1137" t="str">
            <v>Durchlaufende Beiträge vom Bund</v>
          </cell>
          <cell r="M1137" t="str">
            <v>Durchlaufende Beiträge vom Bund, welche an andere Gemeinwesen oder Dritte weitergeleitet werden.</v>
          </cell>
        </row>
        <row r="1138">
          <cell r="I1138">
            <v>470000</v>
          </cell>
          <cell r="J1138"/>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cell r="L1139" t="str">
            <v>Durchlaufende Beiträge von Kantonen und Konkordaten</v>
          </cell>
          <cell r="M1139" t="str">
            <v>Durchlaufende Beiträge vom Kanton, welche an andere Gemeinwesen oder Dritte weitergeleitet werden.</v>
          </cell>
        </row>
        <row r="1140">
          <cell r="I1140">
            <v>470100</v>
          </cell>
          <cell r="J1140"/>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cell r="L1145" t="str">
            <v>Durchlaufende Beiträge von öffentlichen Unternehmungen</v>
          </cell>
          <cell r="M1145" t="str">
            <v>Durchlaufende Beiträge von öffentlichen Unternehmungen, welche an andere Gemeinwesen oder Dritte weitergeleitet werden.</v>
          </cell>
        </row>
        <row r="1146">
          <cell r="I1146">
            <v>470400</v>
          </cell>
          <cell r="J1146"/>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cell r="L1147" t="str">
            <v>Durchlaufende Beiträge von privaten Unternehmungen</v>
          </cell>
          <cell r="M1147" t="str">
            <v>Durchlaufende Beiträge von privaten Unternehmungen, welche an andere Gemeinwesen oder Dritte weitergeleitet werden.</v>
          </cell>
        </row>
        <row r="1148">
          <cell r="I1148">
            <v>470500</v>
          </cell>
          <cell r="J1148"/>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cell r="L1151" t="str">
            <v>Durchlaufende Beiträge von privaten Haushalten</v>
          </cell>
          <cell r="M1151" t="str">
            <v>Durchlaufende Beiträge von privaten Haushalten, welche an andere Gemeinwesen oder Dritte weitergeleitet werden.</v>
          </cell>
        </row>
        <row r="1152">
          <cell r="I1152">
            <v>470700</v>
          </cell>
          <cell r="J1152"/>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cell r="L1153" t="str">
            <v>Durchlaufende Beiträge aus dem Ausland</v>
          </cell>
          <cell r="M1153" t="str">
            <v>Durchlaufende Beiträge aus dem Ausland, welche an andere Gemeinwesen oder Dritte weitergeleitet werden.</v>
          </cell>
        </row>
        <row r="1154">
          <cell r="I1154">
            <v>470800</v>
          </cell>
          <cell r="J1154"/>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cell r="L1157" t="str">
            <v>Ausserordentliche direkte Steuern natürliche Personen</v>
          </cell>
          <cell r="M1157">
            <v>0</v>
          </cell>
        </row>
        <row r="1158">
          <cell r="I1158">
            <v>480000</v>
          </cell>
          <cell r="J1158"/>
          <cell r="K1158" t="str">
            <v>4800.00</v>
          </cell>
          <cell r="L1158" t="str">
            <v>Ausserordentliche direkte Steuern natürliche Personen</v>
          </cell>
          <cell r="M1158"/>
        </row>
        <row r="1159">
          <cell r="I1159">
            <v>4801</v>
          </cell>
          <cell r="J1159">
            <v>4801</v>
          </cell>
          <cell r="K1159"/>
          <cell r="L1159" t="str">
            <v>Ausserordentliche direkte Steuern juristische Personen</v>
          </cell>
          <cell r="M1159">
            <v>0</v>
          </cell>
        </row>
        <row r="1160">
          <cell r="I1160">
            <v>480100</v>
          </cell>
          <cell r="J1160"/>
          <cell r="K1160" t="str">
            <v>4801.00</v>
          </cell>
          <cell r="L1160" t="str">
            <v>Ausserordentliche direkte Steuern juristische Personen</v>
          </cell>
          <cell r="M1160"/>
        </row>
        <row r="1161">
          <cell r="I1161">
            <v>4802</v>
          </cell>
          <cell r="J1161">
            <v>4802</v>
          </cell>
          <cell r="K1161"/>
          <cell r="L1161" t="str">
            <v>Ausserordentliche übrige direkte Steuern</v>
          </cell>
          <cell r="M1161">
            <v>0</v>
          </cell>
        </row>
        <row r="1162">
          <cell r="I1162">
            <v>480200</v>
          </cell>
          <cell r="J1162"/>
          <cell r="K1162" t="str">
            <v>4802.00</v>
          </cell>
          <cell r="L1162" t="str">
            <v>Ausserordentliche übrige direkte Steuern</v>
          </cell>
          <cell r="M1162"/>
        </row>
        <row r="1163">
          <cell r="I1163">
            <v>4803</v>
          </cell>
          <cell r="J1163">
            <v>4803</v>
          </cell>
          <cell r="K1163"/>
          <cell r="L1163" t="str">
            <v>Ausserordentliche Besitz- und Aufwandsteuern</v>
          </cell>
          <cell r="M1163">
            <v>0</v>
          </cell>
        </row>
        <row r="1164">
          <cell r="I1164">
            <v>480300</v>
          </cell>
          <cell r="J1164"/>
          <cell r="K1164" t="str">
            <v>4803.00</v>
          </cell>
          <cell r="L1164" t="str">
            <v>Ausserordentliche Besitz- und Aufwandsteuern</v>
          </cell>
          <cell r="M1164"/>
        </row>
        <row r="1165">
          <cell r="I1165">
            <v>481</v>
          </cell>
          <cell r="J1165">
            <v>481</v>
          </cell>
          <cell r="K1165"/>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cell r="L1166" t="str">
            <v>Ausserordentliche Regalienerträge</v>
          </cell>
          <cell r="M1166" t="str">
            <v>Erträge von Regalien, mit denen in keiner Art und Weise gerechnet werden konnte und die sich der Einflussnahme und Kontrolle entziehen.</v>
          </cell>
        </row>
        <row r="1167">
          <cell r="I1167">
            <v>481000</v>
          </cell>
          <cell r="J1167"/>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cell r="L1168" t="str">
            <v>Ausserordentliche Konzessionserträge</v>
          </cell>
          <cell r="M1168" t="str">
            <v>Erträge von Konzessionen, mit denen in keiner Art und Weise gerechnet werden konnte und die sich der Einflussnahme und Kontrolle entziehen.</v>
          </cell>
        </row>
        <row r="1169">
          <cell r="I1169">
            <v>481100</v>
          </cell>
          <cell r="J1169"/>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cell r="L1170" t="str">
            <v>Ausserordentliche Entgelte</v>
          </cell>
          <cell r="M1170" t="str">
            <v>Entgelte, mit denen in keiner Art und Weise gerechnet werden konnte und die sich der Einflussnahme und Kontrolle entziehen.</v>
          </cell>
        </row>
        <row r="1171">
          <cell r="I1171">
            <v>4820</v>
          </cell>
          <cell r="J1171">
            <v>4820</v>
          </cell>
          <cell r="K1171"/>
          <cell r="L1171" t="str">
            <v>Ausserordentliche Entgelte</v>
          </cell>
          <cell r="M1171" t="str">
            <v>Entgelte, mit denen in keiner Art und Weise gerechnet werden konnte und die sich der Einflussnahme und Kontrolle entziehen.</v>
          </cell>
        </row>
        <row r="1172">
          <cell r="I1172">
            <v>482000</v>
          </cell>
          <cell r="J1172"/>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cell r="L1174" t="str">
            <v>Ausserordentliche verschiedene Erträge</v>
          </cell>
          <cell r="M1174" t="str">
            <v>Verschiedene Erträge, mit denen in keiner Art und Weise gerechnet werden konnte und die sich der Einflussnahme und Kontrolle entziehen.</v>
          </cell>
        </row>
        <row r="1175">
          <cell r="I1175">
            <v>483000</v>
          </cell>
          <cell r="J1175"/>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cell r="L1177" t="str">
            <v>Ausserordentliche Finanzerträge</v>
          </cell>
          <cell r="M1177" t="str">
            <v>Finanzerträge, mit denen in keiner Art und Weise gerechnet werden konnte und die sich der Einflussnahme und Kontrolle entziehen.</v>
          </cell>
        </row>
        <row r="1178">
          <cell r="I1178">
            <v>484000</v>
          </cell>
          <cell r="J1178"/>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cell r="L1202" t="str">
            <v>Zusätzliche Auflösung passivierter Investitionsbeiträge</v>
          </cell>
          <cell r="M1202" t="str">
            <v>Zusätzliche Auflösung passivierter Investitionsbeiträge.</v>
          </cell>
        </row>
        <row r="1203">
          <cell r="I1203">
            <v>48700</v>
          </cell>
          <cell r="J1203" t="str">
            <v>4870.0</v>
          </cell>
          <cell r="K1203"/>
          <cell r="L1203" t="str">
            <v>Zusätzliche Auflösung passivierter Investitionsbeiträge vom Bund</v>
          </cell>
          <cell r="M1203" t="str">
            <v>Zusätzliche Auflösung passivierter Investitionsbeiträge der Sachgruppe 20680.</v>
          </cell>
        </row>
        <row r="1204">
          <cell r="I1204">
            <v>487000</v>
          </cell>
          <cell r="J1204"/>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cell r="L1205" t="str">
            <v>Zusätzliche Auflösung passivierter Investitionsbeiträge von Kanton und Konkordaten</v>
          </cell>
          <cell r="M1205" t="str">
            <v>Zusätzliche Auflösung passivierter Investitionsbeiträge der Sachgruppe 20681.</v>
          </cell>
        </row>
        <row r="1206">
          <cell r="I1206">
            <v>487010</v>
          </cell>
          <cell r="J1206"/>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cell r="L1207" t="str">
            <v>Zusätzliche Auflösung passivierter Investitionsbeiträge von Gemeinden und Zweckverbänden</v>
          </cell>
          <cell r="M1207" t="str">
            <v>Zusätzliche Auflösung passivierter Investitionsbeiträge der Sachgruppe 20682.</v>
          </cell>
        </row>
        <row r="1208">
          <cell r="I1208">
            <v>487020</v>
          </cell>
          <cell r="J1208"/>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cell r="L1209" t="str">
            <v>Zusätzliche Auflösung passivierter Investitionsbeiträge von öffentlichen Sozialversicherungen</v>
          </cell>
          <cell r="M1209" t="str">
            <v>Zusätzliche Auflösung passivierter Investitionsbeiträge der Sachgruppe 20683.</v>
          </cell>
        </row>
        <row r="1210">
          <cell r="I1210">
            <v>487030</v>
          </cell>
          <cell r="J1210"/>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cell r="L1211" t="str">
            <v>Zusätzliche Auflösung passivierter Investitionsbeiträge von öffentlichen Unternehmungen</v>
          </cell>
          <cell r="M1211" t="str">
            <v>Zusätzliche Auflösung passivierter Investitionsbeiträge der Sachgruppe 20684.</v>
          </cell>
        </row>
        <row r="1212">
          <cell r="I1212">
            <v>487040</v>
          </cell>
          <cell r="J1212"/>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cell r="L1213" t="str">
            <v>Zusätzliche Auflösung passivierter Investitionsbeiträge von privaten Unternehmungen</v>
          </cell>
          <cell r="M1213" t="str">
            <v>Zusätzliche Auflösung passivierter Investitionsbeiträge der Sachgruppe 20685.</v>
          </cell>
        </row>
        <row r="1214">
          <cell r="I1214">
            <v>487050</v>
          </cell>
          <cell r="J1214"/>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cell r="L1217" t="str">
            <v>Zusätzliche Auflösung passivierter Investitionsbeiträge von privaten Haushalten</v>
          </cell>
          <cell r="M1217" t="str">
            <v>Zusätzliche Auflösung passivierter Investitionsbeiträge der Sachgruppe 20687.</v>
          </cell>
        </row>
        <row r="1218">
          <cell r="I1218">
            <v>487070</v>
          </cell>
          <cell r="J1218"/>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cell r="L1219" t="str">
            <v>Zusätzliche Auflösung passivierter Investitionsbeiträge vom Ausland</v>
          </cell>
          <cell r="M1219" t="str">
            <v>Zusätzliche Auflösung passivierter Investitionsbeiträge der Sachgruppe 20688.</v>
          </cell>
        </row>
        <row r="1220">
          <cell r="I1220">
            <v>487080</v>
          </cell>
          <cell r="J1220"/>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cell r="L1221" t="str">
            <v>Entnahmen aus dem Eigenkapital</v>
          </cell>
          <cell r="M1221" t="str">
            <v xml:space="preserve"> </v>
          </cell>
        </row>
        <row r="1222">
          <cell r="I1222">
            <v>4892</v>
          </cell>
          <cell r="J1222">
            <v>4892</v>
          </cell>
          <cell r="K1222"/>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cell r="L1224" t="str">
            <v>Entnahmen aus Vorfinanzierungen des EK</v>
          </cell>
          <cell r="M1224" t="str">
            <v>Entnahmen aus Sachgruppe 2930 Vorfinanzierungen des EK.</v>
          </cell>
        </row>
        <row r="1225">
          <cell r="I1225">
            <v>489300</v>
          </cell>
          <cell r="J1225"/>
          <cell r="K1225" t="str">
            <v>4893.00</v>
          </cell>
          <cell r="L1225" t="str">
            <v>Entnahmen aus Vorfinanzierungen des EK</v>
          </cell>
          <cell r="M1225" t="str">
            <v>Entnahmen aus Sachgruppe 2930 Vorfinanzierungen des EK.</v>
          </cell>
        </row>
        <row r="1226">
          <cell r="I1226">
            <v>4895</v>
          </cell>
          <cell r="J1226">
            <v>4895</v>
          </cell>
          <cell r="K1226"/>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cell r="L1228" t="str">
            <v>Entnahmen aus Neubewertungsreserven</v>
          </cell>
          <cell r="M1228" t="str">
            <v>Entnahmen aus Sachgruppe 296 Neubewertungsreserven des Finanzvermögens zum Ausgleich von Schwankungen durch die Bewertung zum Verkehrswert.</v>
          </cell>
        </row>
        <row r="1229">
          <cell r="I1229">
            <v>489600</v>
          </cell>
          <cell r="J1229"/>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cell r="L1230" t="str">
            <v>Entnahmen aus dem kumulierten Ergebnis der Vorjahre</v>
          </cell>
          <cell r="M1230" t="str">
            <v>In einigen Kantonen müssen die Gemeinden die Budgets durch eine Entnahme aus dem Eigenkapital ausgleichen.</v>
          </cell>
        </row>
        <row r="1231">
          <cell r="I1231">
            <v>489900</v>
          </cell>
          <cell r="J1231"/>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cell r="L1233" t="str">
            <v>Material- und Warenbezüge</v>
          </cell>
          <cell r="M1233" t="str">
            <v>Vergütung für Bezüge von Waren, Geräten, Maschinen, Mobilien, Büroartikel aller Art.</v>
          </cell>
        </row>
        <row r="1234">
          <cell r="I1234">
            <v>4900</v>
          </cell>
          <cell r="J1234">
            <v>4900</v>
          </cell>
          <cell r="K1234"/>
          <cell r="L1234" t="str">
            <v>Interne Verrechnung von Material- und Warenbezügen</v>
          </cell>
          <cell r="M1234" t="str">
            <v>Vergütung für Bezüge von Waren, Geräten, Maschinen, Mobilien, Büroartikel aller Art.</v>
          </cell>
        </row>
        <row r="1235">
          <cell r="I1235">
            <v>490000</v>
          </cell>
          <cell r="J1235"/>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cell r="L1236" t="str">
            <v>Dienstleistungen</v>
          </cell>
          <cell r="M1236" t="str">
            <v>Vergütungen für intern bezogene Dienstleistungen.</v>
          </cell>
        </row>
        <row r="1237">
          <cell r="I1237">
            <v>4910</v>
          </cell>
          <cell r="J1237">
            <v>4910</v>
          </cell>
          <cell r="K1237"/>
          <cell r="L1237" t="str">
            <v>Interne Verrechnung von Dienstleistungen</v>
          </cell>
          <cell r="M1237" t="str">
            <v>Vergütungen für intern bezogene Dienstleistungen.</v>
          </cell>
        </row>
        <row r="1238">
          <cell r="I1238">
            <v>491000</v>
          </cell>
          <cell r="J1238"/>
          <cell r="K1238" t="str">
            <v>4910.00</v>
          </cell>
          <cell r="L1238" t="str">
            <v>Interne Verrechnung von Dienstleistungen</v>
          </cell>
          <cell r="M1238" t="str">
            <v>Vergütungen für intern bezogene Dienstleistungen.</v>
          </cell>
        </row>
        <row r="1239">
          <cell r="I1239">
            <v>492</v>
          </cell>
          <cell r="J1239">
            <v>492</v>
          </cell>
          <cell r="K1239"/>
          <cell r="L1239" t="str">
            <v>Pacht, Mieten, Benützungskosten</v>
          </cell>
          <cell r="M1239" t="str">
            <v>Vergütung für die Miete von Liegenschaften, Räumen, Parkplätzen sowie Sachanlagen, Geräten, Mobilien, Fahrzeugen etc.</v>
          </cell>
        </row>
        <row r="1240">
          <cell r="I1240">
            <v>4920</v>
          </cell>
          <cell r="J1240">
            <v>4920</v>
          </cell>
          <cell r="K1240"/>
          <cell r="L1240" t="str">
            <v>Interne Verrechnung von Pacht, Mieten, Benützungskosten</v>
          </cell>
          <cell r="M1240" t="str">
            <v>Vergütung für die Miete von Liegenschaften, Räumen, Parkplätzen sowie Sachanlagen, Geräten, Mobilien, Fahrzeugen etc.</v>
          </cell>
        </row>
        <row r="1241">
          <cell r="I1241">
            <v>492000</v>
          </cell>
          <cell r="J1241"/>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cell r="L1254" t="str">
            <v>Übrige interne Verrechnungen</v>
          </cell>
          <cell r="M1254" t="str">
            <v>Nicht anders zugeordnete Vergütungen an andere Dienststellen oder konsolidierte Einheiten.</v>
          </cell>
        </row>
        <row r="1255">
          <cell r="I1255">
            <v>4990</v>
          </cell>
          <cell r="J1255">
            <v>4990</v>
          </cell>
          <cell r="K1255"/>
          <cell r="L1255" t="str">
            <v>Übrige interne Verrechnungen</v>
          </cell>
          <cell r="M1255" t="str">
            <v>Nicht anders zugeordnete Vergütungen an andere Dienststellen oder konsolidierte Einheiten.</v>
          </cell>
        </row>
        <row r="1256">
          <cell r="I1256">
            <v>499000</v>
          </cell>
          <cell r="J1256"/>
          <cell r="K1256" t="str">
            <v>4990.00</v>
          </cell>
          <cell r="L1256" t="str">
            <v>Übrige interne Verrechnungen</v>
          </cell>
          <cell r="M1256" t="str">
            <v>Nicht anders zugeordnete Vergütungen an andere Dienststellen oder konsolidierte Einheiten.</v>
          </cell>
        </row>
        <row r="1257">
          <cell r="I1257">
            <v>9</v>
          </cell>
          <cell r="J1257">
            <v>9</v>
          </cell>
          <cell r="K1257"/>
          <cell r="L1257" t="str">
            <v>Abschlusskonten</v>
          </cell>
          <cell r="M1257" t="str">
            <v xml:space="preserve"> </v>
          </cell>
        </row>
        <row r="1258">
          <cell r="I1258">
            <v>900</v>
          </cell>
          <cell r="J1258">
            <v>900</v>
          </cell>
          <cell r="K1258"/>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cell r="L1259" t="str">
            <v>Ertragsüberschuss</v>
          </cell>
          <cell r="M1259" t="str">
            <v>Abschlussbuchung, um den Ertragsüberschuss an die Bilanz, Konto 2990 Jahresergebnis, zu buchen.</v>
          </cell>
        </row>
        <row r="1260">
          <cell r="I1260">
            <v>900000</v>
          </cell>
          <cell r="J1260"/>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cell r="L1261" t="str">
            <v>Aufwandüberschuss</v>
          </cell>
          <cell r="M1261" t="str">
            <v>Abschlussbuchung, um den Aufwandüberschuss an die Bilanz, Konto 2990 Jahresergebnis, zu buchen.</v>
          </cell>
        </row>
        <row r="1262">
          <cell r="I1262">
            <v>900100</v>
          </cell>
          <cell r="J1262"/>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cell r="L1263" t="str">
            <v>Abschluss Fonds im EK, Ertragsüberschuss</v>
          </cell>
          <cell r="M1263" t="str">
            <v>Abschlussbuchung, um den Ertragsüberschuss des Fonds im EK an die Bilanz, Konto 2910 Fonds im EK, zu buchen.</v>
          </cell>
        </row>
        <row r="1264">
          <cell r="I1264">
            <v>901000</v>
          </cell>
          <cell r="J1264"/>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cell r="L1265" t="str">
            <v>Abschluss Fonds im EK, Aufwandüberschuss</v>
          </cell>
          <cell r="M1265" t="str">
            <v>Abschlussbuchung, um den Aufwandüberschuss des Fonds im EK an die Bilanz, Konto 2910 Fonds im EK, zu buchen.</v>
          </cell>
        </row>
        <row r="1266">
          <cell r="I1266">
            <v>901100</v>
          </cell>
          <cell r="J1266"/>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ER"/>
      <sheetName val="Forst WVS BAR"/>
      <sheetName val="Funktionale_Gliederung"/>
      <sheetName val="Sachgruppen_ER"/>
    </sheetNames>
    <sheetDataSet>
      <sheetData sheetId="0" refreshError="1"/>
      <sheetData sheetId="1" refreshError="1"/>
      <sheetData sheetId="2" refreshError="1">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efreshError="1">
        <row r="8">
          <cell r="I8">
            <v>3</v>
          </cell>
          <cell r="J8">
            <v>3</v>
          </cell>
          <cell r="K8"/>
          <cell r="L8" t="str">
            <v>Aufwand</v>
          </cell>
          <cell r="M8" t="str">
            <v xml:space="preserve"> </v>
          </cell>
        </row>
        <row r="9">
          <cell r="I9">
            <v>30</v>
          </cell>
          <cell r="J9">
            <v>30</v>
          </cell>
          <cell r="K9"/>
          <cell r="L9" t="str">
            <v>Personalaufwand</v>
          </cell>
          <cell r="M9" t="str">
            <v>Aufwand der für das eigene Personal und die Behördenmitglieder geleistet wird sowie Leistungen an das inaktive Personal und für temporäre Anstellungen.</v>
          </cell>
        </row>
        <row r="10">
          <cell r="I10">
            <v>300</v>
          </cell>
          <cell r="J10">
            <v>300</v>
          </cell>
          <cell r="K10"/>
          <cell r="L10" t="str">
            <v>Behörden und Kommissionen</v>
          </cell>
          <cell r="M10" t="str">
            <v>Durch ein Wahlorgan oder eine zuständige Amtsstelle gewählte Gremien.</v>
          </cell>
        </row>
        <row r="11">
          <cell r="I11">
            <v>3000</v>
          </cell>
          <cell r="J11">
            <v>3000</v>
          </cell>
          <cell r="K11"/>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cell r="L15" t="str">
            <v>Löhne des Verwaltungs- und Betriebspersonals</v>
          </cell>
          <cell r="M15" t="str">
            <v>Im Anstellungsverhältnis beschäftigtes Personal, welches dem Personalrecht des Gemeinwesens unterstellt ist.</v>
          </cell>
        </row>
        <row r="16">
          <cell r="I16">
            <v>3010</v>
          </cell>
          <cell r="J16">
            <v>3010</v>
          </cell>
          <cell r="K16"/>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cell r="L19" t="str">
            <v>Löhne der Lehrkräfte</v>
          </cell>
          <cell r="M19" t="str">
            <v>Im Anstellungsverhältnis stehende Lehrkräfte.</v>
          </cell>
        </row>
        <row r="20">
          <cell r="I20">
            <v>3020</v>
          </cell>
          <cell r="J20">
            <v>3020</v>
          </cell>
          <cell r="K20"/>
          <cell r="L20" t="str">
            <v>Löhne der Lehrkräfte</v>
          </cell>
          <cell r="M20" t="str">
            <v>Löhne der Lehrkräfte, Vikariate, Dozenten, Professuren aller Schulstufen. Nur Löhne und Lohnbestandteile bzw. Lohnzuschläge. Zulagen siehe Sachgruppe 304.</v>
          </cell>
        </row>
        <row r="21">
          <cell r="I21">
            <v>302000</v>
          </cell>
          <cell r="J21"/>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cell r="L23" t="str">
            <v>Temporäre Arbeitskräfte</v>
          </cell>
          <cell r="M23" t="str">
            <v>Von Arbeitsvermittlern zur Verfügung gestellte Arbeitskräfte.</v>
          </cell>
        </row>
        <row r="24">
          <cell r="I24">
            <v>3030</v>
          </cell>
          <cell r="J24">
            <v>3030</v>
          </cell>
          <cell r="K24"/>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cell r="K28" t="str">
            <v>3040.00</v>
          </cell>
          <cell r="L28" t="str">
            <v>Kinder- und Ausbildungszulagen</v>
          </cell>
          <cell r="M28" t="str">
            <v>Kinder- und Ausbildungszulagen an das Personal (zu Lasten des Gemeinwesens).</v>
          </cell>
        </row>
        <row r="29">
          <cell r="I29">
            <v>3042</v>
          </cell>
          <cell r="J29">
            <v>3042</v>
          </cell>
          <cell r="K29"/>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cell r="L31" t="str">
            <v>Wohnungszulagen</v>
          </cell>
          <cell r="M31" t="str">
            <v>Zulagen für Wohnzwecke im Sinne eines Lohnbestandteils bzw. einer Lohnergänzung; Wohnortszulagen.</v>
          </cell>
        </row>
        <row r="32">
          <cell r="I32">
            <v>304300</v>
          </cell>
          <cell r="J32"/>
          <cell r="K32" t="str">
            <v>3043.00</v>
          </cell>
          <cell r="L32" t="str">
            <v>Wohnungszulagen</v>
          </cell>
          <cell r="M32" t="str">
            <v>Zulagen für Wohnzwecke im Sinne eines Lohnbestandteils bzw. einer Lohnergänzung; Wohnortszulagen.</v>
          </cell>
        </row>
        <row r="33">
          <cell r="I33">
            <v>3049</v>
          </cell>
          <cell r="J33">
            <v>3049</v>
          </cell>
          <cell r="K33"/>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cell r="L35" t="str">
            <v>Arbeitgeberbeiträge</v>
          </cell>
          <cell r="M35" t="str">
            <v>Arbeitgeberbeiträge an Sozial- und Personalversicherungen</v>
          </cell>
        </row>
        <row r="36">
          <cell r="I36">
            <v>3050</v>
          </cell>
          <cell r="J36">
            <v>3050</v>
          </cell>
          <cell r="K36"/>
          <cell r="L36" t="str">
            <v>AG-Beiträge AHV, IV, EO, ALV, Verwaltungskosten</v>
          </cell>
          <cell r="M36" t="str">
            <v>Arbeitgeberbeiträge an die öffentlichen Sozialversicherungen AHV, IV, EO, ALV inkl. Verwaltungskostenanteil (ohne FAK-Beiträge).</v>
          </cell>
        </row>
        <row r="37">
          <cell r="I37">
            <v>305000</v>
          </cell>
          <cell r="J37"/>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cell r="L39" t="str">
            <v>AG-Beiträge an eigene Pensionskassen</v>
          </cell>
          <cell r="M39" t="str">
            <v>Arbeitgeberbeiträge an Pensionskassen des eigenen Gemeinwesens.</v>
          </cell>
        </row>
        <row r="40">
          <cell r="I40">
            <v>305100</v>
          </cell>
          <cell r="J40"/>
          <cell r="K40" t="str">
            <v>3051.00</v>
          </cell>
          <cell r="L40" t="str">
            <v>AG-Beiträge an eigene Pensionskassen</v>
          </cell>
          <cell r="M40" t="str">
            <v>Arbeitgeberbeiträge an Pensionskassen des eigenen Gemeinwesens.</v>
          </cell>
        </row>
        <row r="41">
          <cell r="I41">
            <v>3052</v>
          </cell>
          <cell r="J41">
            <v>3052</v>
          </cell>
          <cell r="K41"/>
          <cell r="L41" t="str">
            <v>AG-Beiträge an andere Pensionskassen</v>
          </cell>
          <cell r="M41" t="str">
            <v>Arbeitgeberbeiträge an Pensionskassen ausserhalb des eigenen Gemeinwesens. AG-Beiträge an eigene Pensionskassen auf Sachgruppe 3051 erfassen.</v>
          </cell>
        </row>
        <row r="42">
          <cell r="I42">
            <v>305200</v>
          </cell>
          <cell r="J42"/>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cell r="L45" t="str">
            <v>AG-Beiträge an Familienausgleichskasse</v>
          </cell>
          <cell r="M45" t="str">
            <v>Arbeitgeberbeiträge an Familienausgleichskasse.</v>
          </cell>
        </row>
        <row r="46">
          <cell r="I46">
            <v>305400</v>
          </cell>
          <cell r="J46"/>
          <cell r="K46" t="str">
            <v>3054.00</v>
          </cell>
          <cell r="L46" t="str">
            <v>AG-Beiträge an Familienausgleichskasse</v>
          </cell>
          <cell r="M46" t="str">
            <v>Arbeitgeberbeiträge an Familienausgleichskasse.</v>
          </cell>
        </row>
        <row r="47">
          <cell r="I47">
            <v>3055</v>
          </cell>
          <cell r="J47">
            <v>3055</v>
          </cell>
          <cell r="K47"/>
          <cell r="L47" t="str">
            <v>AG-Beiträge an Krankentaggeldversicherungen</v>
          </cell>
          <cell r="M47" t="str">
            <v>Arbeitgeberbeiträge an Krankentaggeldversicherungen.</v>
          </cell>
        </row>
        <row r="48">
          <cell r="I48">
            <v>305500</v>
          </cell>
          <cell r="J48"/>
          <cell r="K48" t="str">
            <v>3055.00</v>
          </cell>
          <cell r="L48" t="str">
            <v>AG-Beiträge an Krankentaggeldversicherungen</v>
          </cell>
          <cell r="M48" t="str">
            <v>Arbeitgeberbeiträge an Krankentaggeldversicherungen.</v>
          </cell>
        </row>
        <row r="49">
          <cell r="I49">
            <v>3056</v>
          </cell>
          <cell r="J49">
            <v>3056</v>
          </cell>
          <cell r="K49"/>
          <cell r="L49" t="str">
            <v>AG-Beiträge an Krankenkassenprämien</v>
          </cell>
          <cell r="M49" t="str">
            <v>Arbeitgeberbeiträge an Krankenkassenprämien.</v>
          </cell>
        </row>
        <row r="50">
          <cell r="I50">
            <v>305600</v>
          </cell>
          <cell r="J50"/>
          <cell r="K50" t="str">
            <v>3056.00</v>
          </cell>
          <cell r="L50" t="str">
            <v>AG-Beiträge an Krankenkassenprämien</v>
          </cell>
          <cell r="M50" t="str">
            <v>Arbeitgeberbeiträge an Krankenkassenprämien.</v>
          </cell>
        </row>
        <row r="51">
          <cell r="I51">
            <v>3059</v>
          </cell>
          <cell r="J51">
            <v>3059</v>
          </cell>
          <cell r="K51"/>
          <cell r="L51" t="str">
            <v>Übrige AG-Beiträge</v>
          </cell>
          <cell r="M51" t="str">
            <v>Arbeitgeberbeiträge an übrige Sozial- und Vorsorgeversicherungen.</v>
          </cell>
        </row>
        <row r="52">
          <cell r="I52">
            <v>305900</v>
          </cell>
          <cell r="J52"/>
          <cell r="K52" t="str">
            <v>3059.00</v>
          </cell>
          <cell r="L52" t="str">
            <v>Übrige AG-Beiträge</v>
          </cell>
          <cell r="M52" t="str">
            <v>Arbeitgeberbeiträge an übrige Sozial- und Vorsorgeversicherungen.</v>
          </cell>
        </row>
        <row r="53">
          <cell r="I53">
            <v>306</v>
          </cell>
          <cell r="J53">
            <v>306</v>
          </cell>
          <cell r="K53"/>
          <cell r="L53" t="str">
            <v>Arbeitgeberleistungen</v>
          </cell>
          <cell r="M53" t="str">
            <v>Leistungen an inaktives Personal (Ruhegehälter, Renten, Teuerungszulagen auf Renten etc.)</v>
          </cell>
        </row>
        <row r="54">
          <cell r="I54">
            <v>3060</v>
          </cell>
          <cell r="J54">
            <v>3060</v>
          </cell>
          <cell r="K54"/>
          <cell r="L54" t="str">
            <v>Ruhegehälter</v>
          </cell>
          <cell r="M54" t="str">
            <v>Vom Gemeinwesen getragene Altersleistungen inkl. Teuerungszulagen.</v>
          </cell>
        </row>
        <row r="55">
          <cell r="I55">
            <v>306000</v>
          </cell>
          <cell r="J55"/>
          <cell r="K55" t="str">
            <v>3060.00</v>
          </cell>
          <cell r="L55" t="str">
            <v>Ruhegehälter</v>
          </cell>
          <cell r="M55" t="str">
            <v>Vom Gemeinwesen getragene Altersleistungen inkl. Teuerungszulagen.</v>
          </cell>
        </row>
        <row r="56">
          <cell r="I56">
            <v>3061</v>
          </cell>
          <cell r="J56">
            <v>3061</v>
          </cell>
          <cell r="K56"/>
          <cell r="L56" t="str">
            <v>Renten oder Rentenanteile</v>
          </cell>
          <cell r="M56" t="str">
            <v>Vom Gemeinwesen getragene Altersleistung inkl. Teuerungszulagen.</v>
          </cell>
        </row>
        <row r="57">
          <cell r="I57">
            <v>306100</v>
          </cell>
          <cell r="J57"/>
          <cell r="K57" t="str">
            <v>3061.00</v>
          </cell>
          <cell r="L57" t="str">
            <v>Renten oder Rentenanteile</v>
          </cell>
          <cell r="M57" t="str">
            <v>Vom Gemeinwesen getragene Altersleistung inkl. Teuerungszulagen.</v>
          </cell>
        </row>
        <row r="58">
          <cell r="I58">
            <v>3062</v>
          </cell>
          <cell r="J58">
            <v>3062</v>
          </cell>
          <cell r="K58"/>
          <cell r="L58" t="str">
            <v>Teuerungszulagen auf Renten und Rentenanteilen</v>
          </cell>
          <cell r="M58" t="str">
            <v>Vom Gemeinwesen getragene Altersleistung inkl. Teuerungszulagen.</v>
          </cell>
        </row>
        <row r="59">
          <cell r="I59">
            <v>306200</v>
          </cell>
          <cell r="J59"/>
          <cell r="K59" t="str">
            <v>3062.00</v>
          </cell>
          <cell r="L59" t="str">
            <v>Teuerungszulagen auf Renten und Rentenanteilen</v>
          </cell>
          <cell r="M59" t="str">
            <v>Vom Gemeinwesen getragene Altersleistung inkl. Teuerungszulagen.</v>
          </cell>
        </row>
        <row r="60">
          <cell r="I60">
            <v>3063</v>
          </cell>
          <cell r="J60">
            <v>3063</v>
          </cell>
          <cell r="K60"/>
          <cell r="L60" t="str">
            <v>Unfallrenten und Rentenablösungen</v>
          </cell>
          <cell r="M60" t="str">
            <v>Vom Gemeinwesen getragene Renten und Rentenablösungen.</v>
          </cell>
        </row>
        <row r="61">
          <cell r="I61">
            <v>306300</v>
          </cell>
          <cell r="J61"/>
          <cell r="K61" t="str">
            <v>3063.00</v>
          </cell>
          <cell r="L61" t="str">
            <v>Unfallrenten und Rentenablösungen</v>
          </cell>
          <cell r="M61" t="str">
            <v>Vom Gemeinwesen getragene Renten und Rentenablösungen.</v>
          </cell>
        </row>
        <row r="62">
          <cell r="I62">
            <v>3064</v>
          </cell>
          <cell r="J62">
            <v>3064</v>
          </cell>
          <cell r="K62"/>
          <cell r="L62" t="str">
            <v>Überbrückungsrenten</v>
          </cell>
          <cell r="M62" t="str">
            <v>Überbrückungsrenten für fehlende AHV bei vorzeitig Pensionierten bis zum Erreichen des Pensionsalters.</v>
          </cell>
        </row>
        <row r="63">
          <cell r="I63">
            <v>306400</v>
          </cell>
          <cell r="J63"/>
          <cell r="K63" t="str">
            <v>3064.00</v>
          </cell>
          <cell r="L63" t="str">
            <v>Überbrückungsrenten</v>
          </cell>
          <cell r="M63" t="str">
            <v>Überbrückungsrenten für fehlende AHV bei vorzeitig Pensionierten bis zum Erreichen des Pensionsalters.</v>
          </cell>
        </row>
        <row r="64">
          <cell r="I64">
            <v>3069</v>
          </cell>
          <cell r="J64">
            <v>3069</v>
          </cell>
          <cell r="K64"/>
          <cell r="L64" t="str">
            <v>Übrige Arbeitgeberleistungen</v>
          </cell>
          <cell r="M64" t="str">
            <v>Übrige Arbeitgeberleistungen an inaktives Personal.</v>
          </cell>
        </row>
        <row r="65">
          <cell r="I65">
            <v>306900</v>
          </cell>
          <cell r="J65"/>
          <cell r="K65" t="str">
            <v>3069.00</v>
          </cell>
          <cell r="L65" t="str">
            <v>Übrige Arbeitgeberleistungen</v>
          </cell>
          <cell r="M65" t="str">
            <v>Übrige Arbeitgeberleistungen an inaktives Personal.</v>
          </cell>
        </row>
        <row r="66">
          <cell r="I66">
            <v>309</v>
          </cell>
          <cell r="J66">
            <v>309</v>
          </cell>
          <cell r="K66"/>
          <cell r="L66" t="str">
            <v>Übriger Personalaufwand</v>
          </cell>
          <cell r="M66" t="str">
            <v xml:space="preserve"> </v>
          </cell>
        </row>
        <row r="67">
          <cell r="I67">
            <v>3090</v>
          </cell>
          <cell r="J67">
            <v>3090</v>
          </cell>
          <cell r="K67"/>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cell r="L69" t="str">
            <v>Personalwerbung</v>
          </cell>
          <cell r="M69" t="str">
            <v>Kosten der Personalrekrutierung, wie Inserate, Reisespesen der Bewerber, Stellenvermittler, Assessments, grafologische und andere Gutachten.</v>
          </cell>
        </row>
        <row r="70">
          <cell r="I70">
            <v>309100</v>
          </cell>
          <cell r="J70"/>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cell r="L73" t="str">
            <v>Sach- und übriger Betriebsaufwand</v>
          </cell>
          <cell r="M73" t="str">
            <v xml:space="preserve"> </v>
          </cell>
        </row>
        <row r="74">
          <cell r="I74">
            <v>310</v>
          </cell>
          <cell r="J74">
            <v>310</v>
          </cell>
          <cell r="K74"/>
          <cell r="L74" t="str">
            <v>Material- und Warenaufwand</v>
          </cell>
          <cell r="M74" t="str">
            <v>Aufwand für die Beschaffung von Konsumgütern, die vom Gemeinwesen in der betreffenden Rechnungsperiode verbraucht werden.</v>
          </cell>
        </row>
        <row r="75">
          <cell r="I75">
            <v>3100</v>
          </cell>
          <cell r="J75">
            <v>3100</v>
          </cell>
          <cell r="K75"/>
          <cell r="L75" t="str">
            <v>Büromaterial</v>
          </cell>
          <cell r="M75" t="str">
            <v>Verbrauchsmaterial für das Büro und die Verwaltungsaufgaben, einschliesslich Verbrauchsmaterial der Büroinformatik.</v>
          </cell>
        </row>
        <row r="76">
          <cell r="I76">
            <v>310000</v>
          </cell>
          <cell r="J76"/>
          <cell r="K76" t="str">
            <v>3100.00</v>
          </cell>
          <cell r="L76" t="str">
            <v>Büromaterial</v>
          </cell>
          <cell r="M76" t="str">
            <v>Verbrauchsmaterial für das Büro und die Verwaltungsaufgaben, einschliesslich Verbrauchsmaterial der Büroinformatik.</v>
          </cell>
        </row>
        <row r="77">
          <cell r="I77">
            <v>3101</v>
          </cell>
          <cell r="J77">
            <v>3101</v>
          </cell>
          <cell r="K77"/>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cell r="L83" t="str">
            <v>Lehrmittel</v>
          </cell>
          <cell r="M83" t="str">
            <v>Verbrauchsmaterial für Unterricht und Forschung.</v>
          </cell>
        </row>
        <row r="84">
          <cell r="I84">
            <v>310400</v>
          </cell>
          <cell r="J84"/>
          <cell r="K84" t="str">
            <v>3104.00</v>
          </cell>
          <cell r="L84" t="str">
            <v>Lehrmittel</v>
          </cell>
          <cell r="M84" t="str">
            <v>Verbrauchsmaterial für Unterricht und Forschung.</v>
          </cell>
        </row>
        <row r="85">
          <cell r="I85">
            <v>3105</v>
          </cell>
          <cell r="J85">
            <v>3105</v>
          </cell>
          <cell r="K85"/>
          <cell r="L85" t="str">
            <v>Lebensmittel</v>
          </cell>
          <cell r="M85" t="str">
            <v>Lebensmittel und Zutaten, Getränke, Nahrungsmittel für die Herstellung von Mahlzeiten oder für den Wiederverkauf.</v>
          </cell>
        </row>
        <row r="86">
          <cell r="I86">
            <v>310500</v>
          </cell>
          <cell r="J86"/>
          <cell r="K86" t="str">
            <v>3105.00</v>
          </cell>
          <cell r="L86" t="str">
            <v>Lebensmittel</v>
          </cell>
          <cell r="M86" t="str">
            <v>Lebensmittel und Zutaten, Getränke, Nahrungsmittel für die Herstellung von Mahlzeiten oder für den Wiederverkauf.</v>
          </cell>
        </row>
        <row r="87">
          <cell r="I87">
            <v>3106</v>
          </cell>
          <cell r="J87">
            <v>3106</v>
          </cell>
          <cell r="K87"/>
          <cell r="L87" t="str">
            <v>Medizinisches Material</v>
          </cell>
          <cell r="M87" t="str">
            <v>Arzneien, Medikamente, Verbandmaterial, medizinisches Verbrauchsmaterial.</v>
          </cell>
        </row>
        <row r="88">
          <cell r="I88">
            <v>310600</v>
          </cell>
          <cell r="J88"/>
          <cell r="K88" t="str">
            <v>3106.00</v>
          </cell>
          <cell r="L88" t="str">
            <v>Medizinisches Material</v>
          </cell>
          <cell r="M88" t="str">
            <v>Arzneien, Medikamente, Verbandmaterial, medizinisches Verbrauchsmaterial.</v>
          </cell>
        </row>
        <row r="89">
          <cell r="I89">
            <v>3109</v>
          </cell>
          <cell r="J89">
            <v>3109</v>
          </cell>
          <cell r="K89"/>
          <cell r="L89" t="str">
            <v>Übriger Material- und Warenaufwand</v>
          </cell>
          <cell r="M89" t="str">
            <v>Verbrauchsmaterial, das nicht Sachgruppen 3100 bis 3106 zugeordnet werden kann.</v>
          </cell>
        </row>
        <row r="90">
          <cell r="I90">
            <v>310900</v>
          </cell>
          <cell r="J90"/>
          <cell r="K90" t="str">
            <v>3109.00</v>
          </cell>
          <cell r="L90" t="str">
            <v>Übriger Material- und Warenaufwand</v>
          </cell>
          <cell r="M90" t="str">
            <v>Verbrauchsmaterial, das nicht Sachgruppen 3100 bis 3106 zugeordnet werden kann.</v>
          </cell>
        </row>
        <row r="91">
          <cell r="I91">
            <v>311</v>
          </cell>
          <cell r="J91">
            <v>311</v>
          </cell>
          <cell r="K91"/>
          <cell r="L91" t="str">
            <v>Nicht aktivierbare Anlagen</v>
          </cell>
          <cell r="M91" t="str">
            <v>Anschaffung von Mobilien, Geräten, Fahrzeugen, Informatik-Geräten.</v>
          </cell>
        </row>
        <row r="92">
          <cell r="I92">
            <v>3110</v>
          </cell>
          <cell r="J92">
            <v>3110</v>
          </cell>
          <cell r="K92"/>
          <cell r="L92" t="str">
            <v>Anschaffung Büromaschinen und -geräte</v>
          </cell>
          <cell r="M92" t="str">
            <v>Anschaffung von Bürogeräten, Büromaschinen (ohne Computer, Drucker etc.), Kopiergeräten, Reprogeräten.</v>
          </cell>
        </row>
        <row r="93">
          <cell r="I93">
            <v>311000</v>
          </cell>
          <cell r="J93"/>
          <cell r="K93" t="str">
            <v>3110.00</v>
          </cell>
          <cell r="L93" t="str">
            <v>Anschaffung Büromaschinen und -geräte</v>
          </cell>
          <cell r="M93" t="str">
            <v>Anschaffung von Bürogeräten, Büromaschinen (ohne Computer, Drucker etc.), Kopiergeräten, Reprogeräten.</v>
          </cell>
        </row>
        <row r="94">
          <cell r="I94">
            <v>3111</v>
          </cell>
          <cell r="J94">
            <v>3111</v>
          </cell>
          <cell r="K94"/>
          <cell r="L94" t="str">
            <v>Anschaffung Apparate, Maschinen, Geräte, Fahrzeuge, Werkzeuge.</v>
          </cell>
          <cell r="M94" t="str">
            <v>Anschaffung von Apparaten, Fahrzeugen aller Art, Maschinen, Gerätschaften, Werkzeugen.</v>
          </cell>
        </row>
        <row r="95">
          <cell r="I95">
            <v>311100</v>
          </cell>
          <cell r="J95"/>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cell r="L96" t="str">
            <v>Anschaffung Kleider, Wäsche, Vorhänge</v>
          </cell>
          <cell r="M96" t="str">
            <v>Anschaffung von Dienstkleidern, Uniformen, Bekleidung für betreute Personen und Patienten, Vorhänge, Bettwäsche, Tischwäsche.</v>
          </cell>
        </row>
        <row r="97">
          <cell r="I97">
            <v>311200</v>
          </cell>
          <cell r="J97"/>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cell r="L98" t="str">
            <v>Anschaffung Hardware</v>
          </cell>
          <cell r="M98" t="str">
            <v>Anschaffung von IT-Geräten und Apparate, Peripheriegeräten, Drucker, Netzwerk-Komponenten, Ersatzteile.</v>
          </cell>
        </row>
        <row r="99">
          <cell r="I99">
            <v>311300</v>
          </cell>
          <cell r="J99"/>
          <cell r="K99" t="str">
            <v>3113.00</v>
          </cell>
          <cell r="L99" t="str">
            <v>Anschaffung Hardware</v>
          </cell>
          <cell r="M99" t="str">
            <v>Anschaffung von IT-Geräten und Apparate, Peripheriegeräten, Drucker, Netzwerk-Komponenten, Ersatzteile.</v>
          </cell>
        </row>
        <row r="100">
          <cell r="I100">
            <v>3115</v>
          </cell>
          <cell r="J100">
            <v>3115</v>
          </cell>
          <cell r="K100"/>
          <cell r="L100" t="str">
            <v>Anschaffung Viehhabe</v>
          </cell>
          <cell r="M100" t="str">
            <v>Anschaffung und Aufzucht von Klein- und Grossvieh.</v>
          </cell>
        </row>
        <row r="101">
          <cell r="I101">
            <v>311500</v>
          </cell>
          <cell r="J101"/>
          <cell r="K101" t="str">
            <v>3115.00</v>
          </cell>
          <cell r="L101" t="str">
            <v>Anschaffung Viehhabe</v>
          </cell>
          <cell r="M101" t="str">
            <v>Anschaffung und Aufzucht von Klein- und Grossvieh.</v>
          </cell>
        </row>
        <row r="102">
          <cell r="I102">
            <v>3116</v>
          </cell>
          <cell r="J102">
            <v>3116</v>
          </cell>
          <cell r="K102"/>
          <cell r="L102" t="str">
            <v>Anschaffung medizinische Geräte und Instrumente</v>
          </cell>
          <cell r="M102" t="str">
            <v>Anschaffung von medizinischen Geräten und Instrumenten, medizinischem Besteck.</v>
          </cell>
        </row>
        <row r="103">
          <cell r="I103">
            <v>311600</v>
          </cell>
          <cell r="J103"/>
          <cell r="K103" t="str">
            <v>3116.00</v>
          </cell>
          <cell r="L103" t="str">
            <v>Anschaffung medizinische Geräte und Instrumente</v>
          </cell>
          <cell r="M103" t="str">
            <v>Anschaffung von medizinischen Geräten und Instrumenten, medizinischem Besteck.</v>
          </cell>
        </row>
        <row r="104">
          <cell r="I104">
            <v>3118</v>
          </cell>
          <cell r="J104">
            <v>3118</v>
          </cell>
          <cell r="K104"/>
          <cell r="L104" t="str">
            <v>Anschaffung von immateriellen Anlagen</v>
          </cell>
          <cell r="M104" t="str">
            <v>Entwicklung und Anschaffung von Software, Lizenzen.</v>
          </cell>
        </row>
        <row r="105">
          <cell r="I105">
            <v>311800</v>
          </cell>
          <cell r="J105"/>
          <cell r="K105" t="str">
            <v>3118.00</v>
          </cell>
          <cell r="L105" t="str">
            <v>Anschaffung von immateriellen Anlagen</v>
          </cell>
          <cell r="M105" t="str">
            <v>Entwicklung und Anschaffung von Software, Lizenzen.</v>
          </cell>
        </row>
        <row r="106">
          <cell r="I106">
            <v>3119</v>
          </cell>
          <cell r="J106">
            <v>3119</v>
          </cell>
          <cell r="K106"/>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cell r="L108" t="str">
            <v>Ver- und Entsorgung</v>
          </cell>
          <cell r="M108" t="str">
            <v>Für Liegenschaften des Verwaltungsvermögens. Für Liegenschaften des Finanzvermögens siehe Sachgruppe 3439.</v>
          </cell>
        </row>
        <row r="109">
          <cell r="I109">
            <v>3120</v>
          </cell>
          <cell r="J109">
            <v>3120</v>
          </cell>
          <cell r="K109"/>
          <cell r="L109" t="str">
            <v>Ver- und Entsorgung</v>
          </cell>
          <cell r="M109" t="str">
            <v>Heizmaterial, Energie, Strom, Gas, Wasser, Abwasser, Meteorwasser, Kehrichtgebühren (für Liegenschaften des Verwaltungsvermögens).</v>
          </cell>
        </row>
        <row r="110">
          <cell r="I110">
            <v>312000</v>
          </cell>
          <cell r="J110"/>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cell r="L111" t="str">
            <v>Dienstleistungen und Honorare</v>
          </cell>
          <cell r="M111" t="str">
            <v xml:space="preserve"> </v>
          </cell>
        </row>
        <row r="112">
          <cell r="I112">
            <v>3130</v>
          </cell>
          <cell r="J112">
            <v>3130</v>
          </cell>
          <cell r="K112"/>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cell r="L118" t="str">
            <v>Informatik-Nutzungsaufwand</v>
          </cell>
          <cell r="M118" t="str">
            <v>Nutzung von externen Rechenzentren (outsourcing), Server-Hosting, Nutzung Web-Server in fremdem Rechenzentrum, u.a.</v>
          </cell>
        </row>
        <row r="119">
          <cell r="I119">
            <v>313300</v>
          </cell>
          <cell r="J119"/>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cell r="L124" t="str">
            <v>Honorare privatärztlicher Tätigkeit</v>
          </cell>
          <cell r="M124" t="str">
            <v>Anteil des Arztes und des Personals am Honorar aus privatärztlicher Behandlung.</v>
          </cell>
        </row>
        <row r="125">
          <cell r="I125">
            <v>313600</v>
          </cell>
          <cell r="J125"/>
          <cell r="K125" t="str">
            <v>3136.00</v>
          </cell>
          <cell r="L125" t="str">
            <v>Honorare privatärztlicher Tätigkeit</v>
          </cell>
          <cell r="M125" t="str">
            <v>Anteil des Arztes und des Personals am Honorar aus privatärztlicher Behandlung.</v>
          </cell>
        </row>
        <row r="126">
          <cell r="I126">
            <v>3137</v>
          </cell>
          <cell r="J126">
            <v>3137</v>
          </cell>
          <cell r="K126"/>
          <cell r="L126" t="str">
            <v>Steuern und Abgaben</v>
          </cell>
          <cell r="M126" t="str">
            <v>Verkehrsabgaben für Dienstfahrzeuge, Alkoholsteuer, Stempelabgaben, MWST-Ablieferung bei Pauschalsatzmethode.</v>
          </cell>
        </row>
        <row r="127">
          <cell r="I127">
            <v>313700</v>
          </cell>
          <cell r="J127"/>
          <cell r="K127" t="str">
            <v>3137.00</v>
          </cell>
          <cell r="L127" t="str">
            <v>Steuern und Abgaben</v>
          </cell>
          <cell r="M127" t="str">
            <v>Verkehrsabgaben für Dienstfahrzeuge, Alkoholsteuer, Stempelabgaben, MWST-Ablieferung bei Pauschalsatzmethode.</v>
          </cell>
        </row>
        <row r="128">
          <cell r="I128">
            <v>3138</v>
          </cell>
          <cell r="J128">
            <v>3138</v>
          </cell>
          <cell r="K128"/>
          <cell r="L128" t="str">
            <v>Kurse, Prüfungen und Beratungen</v>
          </cell>
          <cell r="M128" t="str">
            <v>Vom Gemeinwesen durchgeführte Kurse, Weiterbildungsangebote, Fachprüfungen, Fähigkeitsprüfungen, Feuerwehrausbildung, Wildhüterkurse.</v>
          </cell>
        </row>
        <row r="129">
          <cell r="I129">
            <v>313800</v>
          </cell>
          <cell r="J129"/>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cell r="L130" t="str">
            <v>Lehrlingsprüfungen</v>
          </cell>
          <cell r="M130" t="str">
            <v>Gewerbliche und Kaufmännische Lehrlings- und Lehrabschlussprüfungen; übrige Dienstleistungen unter Sachgruppe 3130 erfassen.</v>
          </cell>
        </row>
        <row r="131">
          <cell r="I131">
            <v>313900</v>
          </cell>
          <cell r="J131"/>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cell r="L132" t="str">
            <v>Baulicher Unterhalt</v>
          </cell>
          <cell r="M132" t="str">
            <v>Baulicher Unterhalt von Liegenschaften des Verwaltungsvermögens.</v>
          </cell>
        </row>
        <row r="133">
          <cell r="I133">
            <v>3140</v>
          </cell>
          <cell r="J133">
            <v>3140</v>
          </cell>
          <cell r="K133"/>
          <cell r="L133" t="str">
            <v>Unterhalt an Grundstücken</v>
          </cell>
          <cell r="M133" t="str">
            <v>Baulicher Unterhalt von Grundstücken wie Parkanlagen, Plätze, Biotope; alle Anlagen, die in Sachgruppe 1400 bilanziert sind.</v>
          </cell>
        </row>
        <row r="134">
          <cell r="I134">
            <v>314000</v>
          </cell>
          <cell r="J134"/>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cell r="L135" t="str">
            <v>Unterhalt Strassen / Verkehrswege</v>
          </cell>
          <cell r="M135" t="str">
            <v>Baulicher Unterhalt von dem allgemeinen Verkehr geöffneten Strassen/Verkehrswegen; alle Anlagen, die in Sachgruppe 1401 bilanziert sind.</v>
          </cell>
        </row>
        <row r="136">
          <cell r="I136">
            <v>314100</v>
          </cell>
          <cell r="J136"/>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cell r="L137" t="str">
            <v>Unterhalt Wasserbau</v>
          </cell>
          <cell r="M137" t="str">
            <v>Gewässerunterhalt, Ufer- und Böschungspflege, baulicher Unterhalt von Wasserbauten, See- und Gewässerreinigung; alle Anlagen, die in Sachgruppe 1402 bilanziert sind.</v>
          </cell>
        </row>
        <row r="138">
          <cell r="I138">
            <v>314200</v>
          </cell>
          <cell r="J138"/>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cell r="L141" t="str">
            <v>Unterhalt Hochbauten, Gebäude</v>
          </cell>
          <cell r="M141" t="str">
            <v>Baulicher Unterhalt von Gebäuden und Einrichtungen, die in Sachgruppe 1404 bilanziert sind.</v>
          </cell>
        </row>
        <row r="142">
          <cell r="I142">
            <v>314400</v>
          </cell>
          <cell r="J142"/>
          <cell r="K142" t="str">
            <v>3144.00</v>
          </cell>
          <cell r="L142" t="str">
            <v>Baulicher Unterhalt Hochbauten, Gebäude</v>
          </cell>
          <cell r="M142" t="str">
            <v>Baulicher Unterhalt von Gebäuden und Einrichtungen, die in Sachgruppe 1404 bilanziert sind.</v>
          </cell>
        </row>
        <row r="143">
          <cell r="I143">
            <v>3145</v>
          </cell>
          <cell r="J143">
            <v>3145</v>
          </cell>
          <cell r="K143"/>
          <cell r="L143" t="str">
            <v>Unterhalt Wald</v>
          </cell>
          <cell r="M143" t="str">
            <v>Unterhalt der Waldungen, die in Sachgruppe 1405 bilanziert sind.</v>
          </cell>
        </row>
        <row r="144">
          <cell r="I144">
            <v>314500</v>
          </cell>
          <cell r="J144"/>
          <cell r="K144" t="str">
            <v>3145.00</v>
          </cell>
          <cell r="L144" t="str">
            <v>Baulicher Unterhalt Wald</v>
          </cell>
          <cell r="M144" t="str">
            <v>Unterhalt der Waldungen, die in Sachgruppe 1405 bilanziert sind.</v>
          </cell>
        </row>
        <row r="145">
          <cell r="I145">
            <v>3149</v>
          </cell>
          <cell r="J145">
            <v>3149</v>
          </cell>
          <cell r="K145"/>
          <cell r="L145" t="str">
            <v>Unterhalt übrige Sachanlagen</v>
          </cell>
          <cell r="M145" t="str">
            <v>Unterhalt der Sachanlagen, die in Sachgruppe 1409 bilanziert sind.</v>
          </cell>
        </row>
        <row r="146">
          <cell r="I146">
            <v>314900</v>
          </cell>
          <cell r="J146"/>
          <cell r="K146" t="str">
            <v>3149.00</v>
          </cell>
          <cell r="L146" t="str">
            <v>Baulicher Unterhalt übrige Sachanlagen</v>
          </cell>
          <cell r="M146" t="str">
            <v>Unterhalt der Sachanlagen, die in Sachgruppe 1409 bilanziert sind.</v>
          </cell>
        </row>
        <row r="147">
          <cell r="I147">
            <v>315</v>
          </cell>
          <cell r="J147">
            <v>315</v>
          </cell>
          <cell r="K147"/>
          <cell r="L147" t="str">
            <v>Unterhalt Mobilien und immaterielle Anlagen</v>
          </cell>
          <cell r="M147" t="str">
            <v>Unterhalt von Mobilien und immateriellen Anlagen des Verwaltungsvermögens.</v>
          </cell>
        </row>
        <row r="148">
          <cell r="I148">
            <v>3150</v>
          </cell>
          <cell r="J148">
            <v>3150</v>
          </cell>
          <cell r="K148"/>
          <cell r="L148" t="str">
            <v>Unterhalt Büromaschinen und - geräte</v>
          </cell>
          <cell r="M148" t="str">
            <v>Unterhalt von Bürogeräten, Büromaschinen (ohne Computer, Drucker etc.), Kopiergeräten, Reprogeräten.</v>
          </cell>
        </row>
        <row r="149">
          <cell r="I149">
            <v>315000</v>
          </cell>
          <cell r="J149"/>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cell r="L150" t="str">
            <v>Unterhalt Apparate, Maschinen, Geräte, Fahrzeuge, Werkzeuge</v>
          </cell>
          <cell r="M150" t="str">
            <v>Unterhalt von Apparaten, Fahrzeugen aller Art, Maschinen, Gerätschaften, Werkzeugen.</v>
          </cell>
        </row>
        <row r="151">
          <cell r="I151">
            <v>315100</v>
          </cell>
          <cell r="J151"/>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cell r="L152" t="str">
            <v>Informatik-Unterhalt (Hardware)</v>
          </cell>
          <cell r="M152" t="str">
            <v>Unterhalt von IT-Geräten und Apparaten, Peripheriegeräten, Druckern, Netzwerk-Komponenten, Ersatzteilen.</v>
          </cell>
        </row>
        <row r="153">
          <cell r="I153">
            <v>315300</v>
          </cell>
          <cell r="J153"/>
          <cell r="K153" t="str">
            <v>3153.00</v>
          </cell>
          <cell r="L153" t="str">
            <v>Informatik-Unterhalt (Hardware)</v>
          </cell>
          <cell r="M153" t="str">
            <v>Unterhalt von IT-Geräten und Apparaten, Peripheriegeräten, Druckern, Netzwerk-Komponenten, Ersatzteilen.</v>
          </cell>
        </row>
        <row r="154">
          <cell r="I154">
            <v>3156</v>
          </cell>
          <cell r="J154">
            <v>3156</v>
          </cell>
          <cell r="K154"/>
          <cell r="L154" t="str">
            <v>Unterhalt medizinische Geräte und Instrumente</v>
          </cell>
          <cell r="M154" t="str">
            <v>Unterhalt von medizinischen Geräten und Instrumenten, medizinischem Besteck.</v>
          </cell>
        </row>
        <row r="155">
          <cell r="I155">
            <v>315600</v>
          </cell>
          <cell r="J155"/>
          <cell r="K155" t="str">
            <v>3156.00</v>
          </cell>
          <cell r="L155" t="str">
            <v>Unterhalt medizinische Geräte und Instrumente</v>
          </cell>
          <cell r="M155" t="str">
            <v>Unterhalt von medizinischen Geräten und Instrumenten, medizinischem Besteck.</v>
          </cell>
        </row>
        <row r="156">
          <cell r="I156">
            <v>3158</v>
          </cell>
          <cell r="J156">
            <v>3158</v>
          </cell>
          <cell r="K156"/>
          <cell r="L156" t="str">
            <v>Unterhalt immaterielle Anlagen</v>
          </cell>
          <cell r="M156" t="str">
            <v>Unterhalt von Software (Service-Verträge, Patches, Service-Packs, Up-Grades etc.). Release-Wechsel gelten als Anschaffung.</v>
          </cell>
        </row>
        <row r="157">
          <cell r="I157">
            <v>315800</v>
          </cell>
          <cell r="J157"/>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cell r="L160" t="str">
            <v>Mieten, Leasing, Pachten, Benützungsgebühren</v>
          </cell>
          <cell r="M160" t="str">
            <v>Mieten und Benützungsgebühren von für Verwaltungszwecke genutzte Güter und Sachanlagen.</v>
          </cell>
        </row>
        <row r="161">
          <cell r="I161">
            <v>3160</v>
          </cell>
          <cell r="J161">
            <v>3160</v>
          </cell>
          <cell r="K161"/>
          <cell r="L161" t="str">
            <v>Miete und Pacht Liegenschaften</v>
          </cell>
          <cell r="M161" t="str">
            <v>Miete und Pacht von Räumlichkeiten, Grundstücken, Flächen aller Art; Baurechtszinsen.</v>
          </cell>
        </row>
        <row r="162">
          <cell r="I162">
            <v>316000</v>
          </cell>
          <cell r="J162"/>
          <cell r="K162" t="str">
            <v>3160.00</v>
          </cell>
          <cell r="L162" t="str">
            <v>Miete und Pacht Liegenschaften</v>
          </cell>
          <cell r="M162" t="str">
            <v>Miete und Pacht von Räumlichkeiten, Grundstücken, Flächen aller Art; Baurechtszinsen.</v>
          </cell>
        </row>
        <row r="163">
          <cell r="I163">
            <v>3161</v>
          </cell>
          <cell r="J163">
            <v>3161</v>
          </cell>
          <cell r="K163"/>
          <cell r="L163" t="str">
            <v>Mieten, Benützungskosten Mobilien</v>
          </cell>
          <cell r="M163" t="str">
            <v>Mieten und Benützungskosten für Fahrzeuge, Geräte, Mobilien, übrige Sachanlagen.</v>
          </cell>
        </row>
        <row r="164">
          <cell r="I164">
            <v>316100</v>
          </cell>
          <cell r="J164"/>
          <cell r="K164" t="str">
            <v>3161.00</v>
          </cell>
          <cell r="L164" t="str">
            <v>Mieten, Benützungskosten Mobilien</v>
          </cell>
          <cell r="M164" t="str">
            <v>Mieten und Benützungskosten für Fahrzeuge, Geräte, Mobilien, übrige Sachanlagen.</v>
          </cell>
        </row>
        <row r="165">
          <cell r="I165">
            <v>3162</v>
          </cell>
          <cell r="J165">
            <v>3162</v>
          </cell>
          <cell r="K165"/>
          <cell r="L165" t="str">
            <v>Raten für operatives Leasing</v>
          </cell>
          <cell r="M165" t="str">
            <v>Prämien und Leasingraten für operatives Leasing von Sachanlagen aller Art.</v>
          </cell>
        </row>
        <row r="166">
          <cell r="I166">
            <v>316200</v>
          </cell>
          <cell r="J166"/>
          <cell r="K166" t="str">
            <v>3162.00</v>
          </cell>
          <cell r="L166" t="str">
            <v>Raten für operatives Leasing</v>
          </cell>
          <cell r="M166" t="str">
            <v>Prämien und Leasingraten für operatives Leasing von Sachanlagen aller Art.</v>
          </cell>
        </row>
        <row r="167">
          <cell r="I167">
            <v>3169</v>
          </cell>
          <cell r="J167">
            <v>3169</v>
          </cell>
          <cell r="K167"/>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cell r="L169" t="str">
            <v>Spesenentschädigungen</v>
          </cell>
          <cell r="M169" t="str">
            <v>Entschädigungen und Ersatz von Auslagen an Behörden- und Kommissionsmitglieder sowie das gesamte Personal.</v>
          </cell>
        </row>
        <row r="170">
          <cell r="I170">
            <v>3170</v>
          </cell>
          <cell r="J170">
            <v>3170</v>
          </cell>
          <cell r="K170"/>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cell r="L172" t="str">
            <v>Exkursionen, Schulreisen und Lager</v>
          </cell>
          <cell r="M172" t="str">
            <v>Aufwendungen für Exkursionen, Lager, Schulreisen.</v>
          </cell>
        </row>
        <row r="173">
          <cell r="I173">
            <v>317100</v>
          </cell>
          <cell r="J173"/>
          <cell r="K173" t="str">
            <v>3171.00</v>
          </cell>
          <cell r="L173" t="str">
            <v>Exkursionen, Schulreisen und Lager</v>
          </cell>
          <cell r="M173" t="str">
            <v>Aufwendungen für Exkursionen, Lager, Schulreisen.</v>
          </cell>
        </row>
        <row r="174">
          <cell r="I174">
            <v>318</v>
          </cell>
          <cell r="J174">
            <v>318</v>
          </cell>
          <cell r="K174"/>
          <cell r="L174" t="str">
            <v>Wertberichtigungen auf Forderungen</v>
          </cell>
          <cell r="M174" t="str">
            <v xml:space="preserve"> </v>
          </cell>
        </row>
        <row r="175">
          <cell r="I175">
            <v>3180</v>
          </cell>
          <cell r="J175">
            <v>3180</v>
          </cell>
          <cell r="K175"/>
          <cell r="L175" t="str">
            <v>Wertberichtigungen auf Forderungen</v>
          </cell>
          <cell r="M175" t="str">
            <v>Wertberichtigungen auf Forderungen aus Lieferungen und Leistungen (Delkredere).</v>
          </cell>
        </row>
        <row r="176">
          <cell r="I176">
            <v>318000</v>
          </cell>
          <cell r="J176"/>
          <cell r="K176" t="str">
            <v>3180.00</v>
          </cell>
          <cell r="L176" t="str">
            <v>Wertberichtigungen auf Forderungen</v>
          </cell>
          <cell r="M176" t="str">
            <v>Wertberichtigungen auf Forderungen aus Lieferungen und Leistungen (Delkredere).</v>
          </cell>
        </row>
        <row r="177">
          <cell r="I177">
            <v>3181</v>
          </cell>
          <cell r="J177">
            <v>3181</v>
          </cell>
          <cell r="K177"/>
          <cell r="L177" t="str">
            <v>Tatsächliche Forderungsverluste</v>
          </cell>
          <cell r="M177" t="str">
            <v>Abschreibungen nicht einbringlicher Forderungen aus Lieferungen und Leistungen.</v>
          </cell>
        </row>
        <row r="178">
          <cell r="I178">
            <v>318100</v>
          </cell>
          <cell r="J178"/>
          <cell r="K178" t="str">
            <v>3181.00</v>
          </cell>
          <cell r="L178" t="str">
            <v>Tatsächliche Forderungsverluste</v>
          </cell>
          <cell r="M178" t="str">
            <v>Abschreibungen nicht einbringlicher Forderungen aus Lieferungen und Leistungen.</v>
          </cell>
        </row>
        <row r="179">
          <cell r="I179">
            <v>319</v>
          </cell>
          <cell r="J179">
            <v>319</v>
          </cell>
          <cell r="K179"/>
          <cell r="L179" t="str">
            <v>Verschiedener Betriebsaufwand</v>
          </cell>
          <cell r="M179" t="str">
            <v xml:space="preserve"> </v>
          </cell>
        </row>
        <row r="180">
          <cell r="I180">
            <v>3190</v>
          </cell>
          <cell r="J180">
            <v>3190</v>
          </cell>
          <cell r="K180"/>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cell r="L182" t="str">
            <v>Abgeltung von Rechten</v>
          </cell>
          <cell r="M182" t="str">
            <v>Abgeltung von Nutzungsrechten Dritter.</v>
          </cell>
        </row>
        <row r="183">
          <cell r="I183">
            <v>319200</v>
          </cell>
          <cell r="J183"/>
          <cell r="K183" t="str">
            <v>3192.00</v>
          </cell>
          <cell r="L183" t="str">
            <v>Abgeltung von Rechten</v>
          </cell>
          <cell r="M183" t="str">
            <v>Abgeltung von Nutzungsrechten Dritter.</v>
          </cell>
        </row>
        <row r="184">
          <cell r="I184">
            <v>3199</v>
          </cell>
          <cell r="J184">
            <v>3199</v>
          </cell>
          <cell r="K184"/>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cell r="L187" t="str">
            <v>Sachanlagen VV</v>
          </cell>
          <cell r="M187" t="str">
            <v>Abschreibungen und Wertberichtigungen der Sachgruppe 140 Sachanlagen VV.</v>
          </cell>
        </row>
        <row r="188">
          <cell r="I188">
            <v>3300</v>
          </cell>
          <cell r="J188">
            <v>3300</v>
          </cell>
          <cell r="K188"/>
          <cell r="L188" t="str">
            <v>Planmässige Abschreibungen Sachanlagen</v>
          </cell>
          <cell r="M188" t="str">
            <v>Planmässige Abschreibungen der Sachgruppe 140 Sachanlagen VV.</v>
          </cell>
        </row>
        <row r="189">
          <cell r="I189">
            <v>33000</v>
          </cell>
          <cell r="J189" t="str">
            <v>3300.0</v>
          </cell>
          <cell r="K189"/>
          <cell r="L189" t="str">
            <v>Planmässige Abschreibungen Grundstücke VV</v>
          </cell>
          <cell r="M189" t="str">
            <v>Planmässige Abschreibungen der Sachgruppe 1400 Grundstücke VV.</v>
          </cell>
        </row>
        <row r="190">
          <cell r="I190">
            <v>330000</v>
          </cell>
          <cell r="J190"/>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cell r="L192" t="str">
            <v>Planmässige Abschreibungen Strassen / Verkehrswege VV</v>
          </cell>
          <cell r="M192" t="str">
            <v>Planmässige Abschreibungen der Sachgruppe 1401 Strassen / Verkehrswege VV.</v>
          </cell>
        </row>
        <row r="193">
          <cell r="I193">
            <v>330010</v>
          </cell>
          <cell r="J193"/>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cell r="L194" t="str">
            <v>Planmässige Abschreibungen Wasserbau VV</v>
          </cell>
          <cell r="M194" t="str">
            <v>Planmässige Abschreibungen der Sachgruppe 1402 Wasserbau VV.</v>
          </cell>
        </row>
        <row r="195">
          <cell r="I195">
            <v>330020</v>
          </cell>
          <cell r="J195"/>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cell r="L196" t="str">
            <v>Planmässige Abschreibungen übrige Tiefbauten VV</v>
          </cell>
          <cell r="M196" t="str">
            <v>Planmässige Abschreibungen der Sachgruppe 1403 Übrige Tiefbauten VV.</v>
          </cell>
        </row>
        <row r="197">
          <cell r="I197">
            <v>330030</v>
          </cell>
          <cell r="J197"/>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cell r="L199" t="str">
            <v>Planmässige Abschreibungen Hochbauten VV</v>
          </cell>
          <cell r="M199" t="str">
            <v>Planmässige Abschreibungen der Sachgruppe 1404 Hochbauten VV.</v>
          </cell>
        </row>
        <row r="200">
          <cell r="I200">
            <v>330040</v>
          </cell>
          <cell r="J200"/>
          <cell r="K200" t="str">
            <v>3300.40</v>
          </cell>
          <cell r="L200" t="str">
            <v>Planmässige Abschreibungen Hochbauten VV allgemeiner Haushalt</v>
          </cell>
          <cell r="M200" t="str">
            <v>Planmässige Abschreibungen der Sachgruppe 1404 Hochbauten VV des allgemeinen Haushalts.</v>
          </cell>
        </row>
        <row r="201">
          <cell r="I201">
            <v>330041</v>
          </cell>
          <cell r="J201"/>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cell r="L202" t="str">
            <v>Planmässige Abschreibungen Waldungen VV</v>
          </cell>
          <cell r="M202" t="str">
            <v>Planmässige Abschreibungen der Sachgruppe 1405 Waldungen VV.</v>
          </cell>
        </row>
        <row r="203">
          <cell r="I203">
            <v>330050</v>
          </cell>
          <cell r="J203"/>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cell r="L204" t="str">
            <v>Planmässige Abschreibungen Mobilien VV</v>
          </cell>
          <cell r="M204" t="str">
            <v>Planmässige Abschreibungen der Sachgruppe 1406 Mobilien VV.</v>
          </cell>
        </row>
        <row r="205">
          <cell r="I205">
            <v>330060</v>
          </cell>
          <cell r="J205"/>
          <cell r="K205" t="str">
            <v>3300.60</v>
          </cell>
          <cell r="L205" t="str">
            <v>Planmässige Abschreibungen Mobilien VV allgemeiner Haushalt</v>
          </cell>
          <cell r="M205" t="str">
            <v>Planmässige Abschreibungen der Sachgruppe 1406 Mobilien VV des allgemeinen Haushalts.</v>
          </cell>
        </row>
        <row r="206">
          <cell r="I206">
            <v>330061</v>
          </cell>
          <cell r="J206"/>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cell r="L207" t="str">
            <v>Planmässige Abschreibungen übrige Sachanlagen VV</v>
          </cell>
          <cell r="M207" t="str">
            <v>Planmässige Abschreibungen der Sachgruppe 1409 Übrige Sachanlagen VV.</v>
          </cell>
        </row>
        <row r="208">
          <cell r="I208">
            <v>330090</v>
          </cell>
          <cell r="J208"/>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cell r="L210" t="str">
            <v>Ausserplanmässige Abschreibungen Sachanlagen</v>
          </cell>
          <cell r="M210" t="str">
            <v>Ausserplanmässige Abschreibungen (Impairment) der Sachgruppe 140 Sachanlagen VV.</v>
          </cell>
        </row>
        <row r="211">
          <cell r="I211">
            <v>33010</v>
          </cell>
          <cell r="J211" t="str">
            <v>3301.0</v>
          </cell>
          <cell r="K211"/>
          <cell r="L211" t="str">
            <v>Ausserplanmässige Abschreibungen Grundstücke VV</v>
          </cell>
          <cell r="M211" t="str">
            <v>Ausserplanmässige Abschreibungen der Sachgruppe 1400 Grundstücke VV.</v>
          </cell>
        </row>
        <row r="212">
          <cell r="I212">
            <v>330100</v>
          </cell>
          <cell r="J212"/>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cell r="L214" t="str">
            <v>Ausserplanmässige Abschreibungen Strassen / Verkehrswege VV</v>
          </cell>
          <cell r="M214" t="str">
            <v>Ausserplanmässige Abschreibungen der Sachgruppe 1401 Strassen / Verkehrswege VV.</v>
          </cell>
        </row>
        <row r="215">
          <cell r="I215">
            <v>330110</v>
          </cell>
          <cell r="J215"/>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cell r="L216" t="str">
            <v>Ausserplanmässige Abschreibungen Wasserbau VV</v>
          </cell>
          <cell r="M216" t="str">
            <v>Ausserplanmässige Abschreibungen der Sachgruppe 1402 Wasserbau VV.</v>
          </cell>
        </row>
        <row r="217">
          <cell r="I217">
            <v>330120</v>
          </cell>
          <cell r="J217"/>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cell r="L218" t="str">
            <v>Ausserplanmässige Abschreibungen übrige Tiefbauten VV</v>
          </cell>
          <cell r="M218" t="str">
            <v>Ausserplanmässige Abschreibungen der Sachgruppe 1403 Übrige Tiefbauten VV.</v>
          </cell>
        </row>
        <row r="219">
          <cell r="I219">
            <v>330130</v>
          </cell>
          <cell r="J219"/>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cell r="L221" t="str">
            <v>Ausserplanmässige Abschreibungen Hochbauten VV</v>
          </cell>
          <cell r="M221" t="str">
            <v>Ausserplanmässige Abschreibungen der Sachgruppe 1404 Hochbauten VV.</v>
          </cell>
        </row>
        <row r="222">
          <cell r="I222">
            <v>330140</v>
          </cell>
          <cell r="J222"/>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cell r="L224" t="str">
            <v>Ausserplanmässige Abschreibungen Waldungen VV</v>
          </cell>
          <cell r="M224" t="str">
            <v>Ausserplanmässige Abschreibungen der Sachgruppe 1405 Waldungen VV.</v>
          </cell>
        </row>
        <row r="225">
          <cell r="I225">
            <v>330150</v>
          </cell>
          <cell r="J225"/>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cell r="L226" t="str">
            <v>Ausserplanmässige Abschreibungen Mobilien VV</v>
          </cell>
          <cell r="M226" t="str">
            <v>Ausserplanmässige Abschreibungen der Sachgruppe 1406 Mobilien VV.</v>
          </cell>
        </row>
        <row r="227">
          <cell r="I227">
            <v>330160</v>
          </cell>
          <cell r="J227"/>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cell r="L229" t="str">
            <v>Ausserplanmässige Abschreibungen übrige Sachanlagen VV</v>
          </cell>
          <cell r="M229" t="str">
            <v>Ausserplanmässige Abschreibungen der Sachgruppe 1409 Übrige Sachanlagen VV.</v>
          </cell>
        </row>
        <row r="230">
          <cell r="I230">
            <v>330190</v>
          </cell>
          <cell r="J230"/>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cell r="L232" t="str">
            <v>Abschreibungen Immaterielle Anlagen</v>
          </cell>
          <cell r="M232" t="str">
            <v>Abschreibungen und Wertberichtigungen der Sachgruppe 142 Immaterielle Anlagen VV.</v>
          </cell>
        </row>
        <row r="233">
          <cell r="I233">
            <v>3320</v>
          </cell>
          <cell r="J233">
            <v>3320</v>
          </cell>
          <cell r="K233"/>
          <cell r="L233" t="str">
            <v>Planmässige Abschreibungen immaterielle Anlagen</v>
          </cell>
          <cell r="M233" t="str">
            <v>Planmässige Abschreibungen der Sachgruppe 142 Immaterielle Anlagen VV.</v>
          </cell>
        </row>
        <row r="234">
          <cell r="I234">
            <v>33200</v>
          </cell>
          <cell r="J234" t="str">
            <v>3320.0</v>
          </cell>
          <cell r="K234"/>
          <cell r="L234" t="str">
            <v>Planmässige Abschreibungen Software</v>
          </cell>
          <cell r="M234" t="str">
            <v>Planmässige Abschreibungen auf Sachgruppe 1420 Software VV.</v>
          </cell>
        </row>
        <row r="235">
          <cell r="I235">
            <v>332000</v>
          </cell>
          <cell r="J235"/>
          <cell r="K235" t="str">
            <v>3320.00</v>
          </cell>
          <cell r="L235" t="str">
            <v>Planmässige Abschreibungen Software allgemeiner Haushalt</v>
          </cell>
          <cell r="M235" t="str">
            <v>Planmässige Abschreibungen auf Sachgruppe 1420 Software VV des allgemeinen Haushalts.</v>
          </cell>
        </row>
        <row r="236">
          <cell r="I236">
            <v>332001</v>
          </cell>
          <cell r="J236"/>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cell r="L237" t="str">
            <v>Planmässige Abschreibungen Lizenzen, Nutzungsrechte, Markenrechte</v>
          </cell>
          <cell r="M237" t="str">
            <v>Planmässige Abschreibungen auf Sachgruppe 1421 Lizenzen, Nutzungsrechte, Markenrechte VV.</v>
          </cell>
        </row>
        <row r="238">
          <cell r="I238">
            <v>332010</v>
          </cell>
          <cell r="J238"/>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cell r="L240" t="str">
            <v>Planmässige Abschreibungen übrige immaterielle Anlagen</v>
          </cell>
          <cell r="M240" t="str">
            <v>Planmässige Abschreibungen auf Sachgruppe 1429 Übrige immaterielle Anlagen VV.</v>
          </cell>
        </row>
        <row r="241">
          <cell r="I241">
            <v>332090</v>
          </cell>
          <cell r="J241"/>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cell r="L243" t="str">
            <v>Ausserplanmässige Abschreibungen immaterielle Anlagen</v>
          </cell>
          <cell r="M243" t="str">
            <v>Ausserplanmässige Abschreibungen (Impairment) der Sachgruppe 142 Immaterielle Anlagen VV.</v>
          </cell>
        </row>
        <row r="244">
          <cell r="I244">
            <v>33210</v>
          </cell>
          <cell r="J244" t="str">
            <v>3321.0</v>
          </cell>
          <cell r="K244"/>
          <cell r="L244" t="str">
            <v>Ausserplanmässige Abschreibungen Software</v>
          </cell>
          <cell r="M244" t="str">
            <v>Ausserplanmässige Abschreibungen auf Sachgruppe 1420 Software VV.</v>
          </cell>
        </row>
        <row r="245">
          <cell r="I245">
            <v>332100</v>
          </cell>
          <cell r="J245"/>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cell r="L247" t="str">
            <v>Ausserplanmässige Abschreibungen Lizenzen, Nutzungsrechte, Markenrechte</v>
          </cell>
          <cell r="M247" t="str">
            <v>Ausserplanmässige Abschreibungen auf Sachgruppe 1421 Lizenzen, Nutzungsrechte, Markenrechte VV.</v>
          </cell>
        </row>
        <row r="248">
          <cell r="I248">
            <v>332110</v>
          </cell>
          <cell r="J248"/>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cell r="L250" t="str">
            <v>Ausserplanmässige Abschreibungen übrige immaterielle Anlagen</v>
          </cell>
          <cell r="M250" t="str">
            <v>Ausserplanmässige Abschreibungen auf Sachgruppe 1429 Übrige immaterielle Anlagen VV.</v>
          </cell>
        </row>
        <row r="251">
          <cell r="I251">
            <v>332190</v>
          </cell>
          <cell r="J251"/>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cell r="L254" t="str">
            <v>Abtragung Bilanzfehlbetrag</v>
          </cell>
          <cell r="M254" t="str">
            <v>Budgetierung des abzutragenden Anteils am Bilanzfehlbetrag (negatives Eigenkapital).</v>
          </cell>
        </row>
        <row r="255">
          <cell r="I255">
            <v>339000</v>
          </cell>
          <cell r="J255"/>
          <cell r="K255" t="str">
            <v>3390.00</v>
          </cell>
          <cell r="L255" t="str">
            <v>Abtragung Bilanzfehlbetrag</v>
          </cell>
          <cell r="M255" t="str">
            <v>Budgetierung des abzutragenden Anteils am Bilanzfehlbetrag (negatives Eigenkapital).</v>
          </cell>
        </row>
        <row r="256">
          <cell r="I256">
            <v>34</v>
          </cell>
          <cell r="J256">
            <v>34</v>
          </cell>
          <cell r="K256"/>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cell r="L257" t="str">
            <v>Zinsaufwand</v>
          </cell>
          <cell r="M257" t="str">
            <v>Passiv- und Schuldzinsen aller Art für die Inanspruchnahme fremder Mittel.</v>
          </cell>
        </row>
        <row r="258">
          <cell r="I258">
            <v>3400</v>
          </cell>
          <cell r="J258">
            <v>3400</v>
          </cell>
          <cell r="K258"/>
          <cell r="L258" t="str">
            <v>Verzinsung laufende Verbindlichkeiten</v>
          </cell>
          <cell r="M258" t="str">
            <v>Passivzinsen der Sachgruppe 200 Laufende Verbindlichkeiten.</v>
          </cell>
        </row>
        <row r="259">
          <cell r="I259">
            <v>340000</v>
          </cell>
          <cell r="J259"/>
          <cell r="K259" t="str">
            <v>3400.00</v>
          </cell>
          <cell r="L259" t="str">
            <v>Verzinsung laufende Verbindlichkeiten</v>
          </cell>
          <cell r="M259" t="str">
            <v>Passivzinsen der Sachgruppe 200 Laufende Verbindlichkeiten.</v>
          </cell>
        </row>
        <row r="260">
          <cell r="I260">
            <v>3401</v>
          </cell>
          <cell r="J260">
            <v>3401</v>
          </cell>
          <cell r="K260"/>
          <cell r="L260" t="str">
            <v>Verzinsung kurzfristige Finanzverbindlichkeiten</v>
          </cell>
          <cell r="M260" t="str">
            <v>Passivzinsen der Sachgruppe 201 Kurzfristige Finanzverbindlichkeiten.</v>
          </cell>
        </row>
        <row r="261">
          <cell r="I261">
            <v>340100</v>
          </cell>
          <cell r="J261"/>
          <cell r="K261" t="str">
            <v>3401.00</v>
          </cell>
          <cell r="L261" t="str">
            <v>Verzinsung kurzfristige Finanzverbindlichkeiten</v>
          </cell>
          <cell r="M261" t="str">
            <v>Passivzinsen der Sachgruppe 201 Kurzfristige Finanzverbindlichkeiten.</v>
          </cell>
        </row>
        <row r="262">
          <cell r="I262">
            <v>3406</v>
          </cell>
          <cell r="J262">
            <v>3406</v>
          </cell>
          <cell r="K262"/>
          <cell r="L262" t="str">
            <v>Verzinsung langfristige Finanzverbindlichkeiten</v>
          </cell>
          <cell r="M262" t="str">
            <v>Passivzinsen der Sachgruppe 206 Langfristige Finanzverbindlichkeiten.</v>
          </cell>
        </row>
        <row r="263">
          <cell r="I263">
            <v>340600</v>
          </cell>
          <cell r="J263"/>
          <cell r="K263" t="str">
            <v>3406.00</v>
          </cell>
          <cell r="L263" t="str">
            <v>Verzinsung langfristige Finanzverbindlichkeiten</v>
          </cell>
          <cell r="M263" t="str">
            <v>Passivzinsen der Sachgruppe 206 Langfristige Finanzverbindlichkeiten.</v>
          </cell>
        </row>
        <row r="264">
          <cell r="I264">
            <v>3409</v>
          </cell>
          <cell r="J264">
            <v>3409</v>
          </cell>
          <cell r="K264"/>
          <cell r="L264" t="str">
            <v>Übrige Passivzinsen</v>
          </cell>
          <cell r="M264" t="str">
            <v>Nicht anders zugeordnete Passivzinsen.</v>
          </cell>
        </row>
        <row r="265">
          <cell r="I265">
            <v>340900</v>
          </cell>
          <cell r="J265"/>
          <cell r="K265" t="str">
            <v>3409.00</v>
          </cell>
          <cell r="L265" t="str">
            <v>Übrige Passivzinsen</v>
          </cell>
          <cell r="M265" t="str">
            <v>Nicht anders zugeordnete Passivzinsen.</v>
          </cell>
        </row>
        <row r="266">
          <cell r="I266">
            <v>341</v>
          </cell>
          <cell r="J266">
            <v>341</v>
          </cell>
          <cell r="K266"/>
          <cell r="L266" t="str">
            <v>Realisierte Kursverluste</v>
          </cell>
          <cell r="M266" t="str">
            <v xml:space="preserve"> </v>
          </cell>
        </row>
        <row r="267">
          <cell r="I267">
            <v>3410</v>
          </cell>
          <cell r="J267">
            <v>3410</v>
          </cell>
          <cell r="K267"/>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cell r="L285" t="str">
            <v>Kursverluste Fremdwährungen</v>
          </cell>
          <cell r="M285" t="str">
            <v>Kursverluste auf Fremdwährungen im Zahlungsverkehr und Fremdwährungskonten; nicht bei Veräusserung von Finanzanlagen in Fremdwährung.</v>
          </cell>
        </row>
        <row r="286">
          <cell r="I286">
            <v>341900</v>
          </cell>
          <cell r="J286"/>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cell r="L287" t="str">
            <v>Kapitalbeschaffungs- und Verwaltungskosten</v>
          </cell>
          <cell r="M287" t="str">
            <v xml:space="preserve"> </v>
          </cell>
        </row>
        <row r="288">
          <cell r="I288">
            <v>3420</v>
          </cell>
          <cell r="J288">
            <v>3420</v>
          </cell>
          <cell r="K288"/>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cell r="L290" t="str">
            <v>Liegenschaftenaufwand Finanzvermögen</v>
          </cell>
          <cell r="M290" t="str">
            <v>Baulicher Unterhalt, Betriebskosten für Strom, Kehricht, Heizung etc.</v>
          </cell>
        </row>
        <row r="291">
          <cell r="I291">
            <v>3430</v>
          </cell>
          <cell r="J291">
            <v>3430</v>
          </cell>
          <cell r="K291"/>
          <cell r="L291" t="str">
            <v>Baulicher Unterhalt Liegenschaften FV</v>
          </cell>
          <cell r="M291" t="str">
            <v>Nicht aktivierbarer baulicher Unterhalt der Liegenschaften des Finanzvermögens.</v>
          </cell>
        </row>
        <row r="292">
          <cell r="I292">
            <v>34300</v>
          </cell>
          <cell r="J292" t="str">
            <v>3430.0</v>
          </cell>
          <cell r="K292"/>
          <cell r="L292" t="str">
            <v>Baulicher Unterhalt Grundstücke FV</v>
          </cell>
          <cell r="M292" t="str">
            <v>Baulicher Unterhalt der Grundstücke des Finanzvermögens, die in Sachgruppe 1080 bilanziert sind.</v>
          </cell>
        </row>
        <row r="293">
          <cell r="I293">
            <v>343000</v>
          </cell>
          <cell r="J293"/>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cell r="L294" t="str">
            <v>Baulicher Unterhalt Gebäude FV</v>
          </cell>
          <cell r="M294" t="str">
            <v>Baulicher Unterhalt der Gebäude des Finanzvermögens, die in Sachgruppe 1084 bilanziert sind.</v>
          </cell>
        </row>
        <row r="295">
          <cell r="I295">
            <v>343040</v>
          </cell>
          <cell r="J295"/>
          <cell r="K295" t="str">
            <v>3430.40</v>
          </cell>
          <cell r="L295" t="str">
            <v>Baulicher Unterhalt Gebäude FV</v>
          </cell>
          <cell r="M295" t="str">
            <v>Baulicher Unterhalt der Gebäude des Finanzvermögens, die in Sachgruppe 1084 bilanziert sind.</v>
          </cell>
        </row>
        <row r="296">
          <cell r="I296">
            <v>3431</v>
          </cell>
          <cell r="J296">
            <v>3431</v>
          </cell>
          <cell r="K296"/>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cell r="L297" t="str">
            <v>Nicht baulicher Liegenschaftenunterhalt durch Dritte</v>
          </cell>
          <cell r="M297" t="str">
            <v>Hauswartung, Reinigung, Unterhalts-, Reparatur- und Wartungsarbeiten, Umgebungspflege usw. durch Dritte.</v>
          </cell>
        </row>
        <row r="298">
          <cell r="I298">
            <v>343100</v>
          </cell>
          <cell r="J298"/>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cell r="L299" t="str">
            <v>Betriebs- und Verbrauchsmaterial</v>
          </cell>
          <cell r="M299" t="str">
            <v>Reinigungs-, Desinfektions- und Betriebsmaterial, Treibstoffe.</v>
          </cell>
        </row>
        <row r="300">
          <cell r="I300">
            <v>343110</v>
          </cell>
          <cell r="J300"/>
          <cell r="K300" t="str">
            <v>3431.10</v>
          </cell>
          <cell r="L300" t="str">
            <v>Betriebs- und Verbrauchsmaterial</v>
          </cell>
          <cell r="M300" t="str">
            <v>Reinigungs-, Desinfektions- und Betriebsmaterial, Treibstoffe.</v>
          </cell>
        </row>
        <row r="301">
          <cell r="I301">
            <v>34312</v>
          </cell>
          <cell r="J301" t="str">
            <v>3431.2</v>
          </cell>
          <cell r="K301"/>
          <cell r="L301" t="str">
            <v>Anschaffungen Mobilien</v>
          </cell>
          <cell r="M301" t="str">
            <v>Anschaffung von Mobiliar, Apparaten, Fahrzeugen, Maschinen, Gerätschaften, Werkzeugen.</v>
          </cell>
        </row>
        <row r="302">
          <cell r="I302">
            <v>343120</v>
          </cell>
          <cell r="J302"/>
          <cell r="K302" t="str">
            <v>3431.20</v>
          </cell>
          <cell r="L302" t="str">
            <v>Anschaffungen Mobilien</v>
          </cell>
          <cell r="M302" t="str">
            <v>Anschaffung von Mobiliar, Apparaten, Fahrzeugen, Maschinen, Gerätschaften, Werkzeugen.</v>
          </cell>
        </row>
        <row r="303">
          <cell r="I303">
            <v>34313</v>
          </cell>
          <cell r="J303" t="str">
            <v>3431.3</v>
          </cell>
          <cell r="K303"/>
          <cell r="L303" t="str">
            <v>Unterhalt Mobilien</v>
          </cell>
          <cell r="M303" t="str">
            <v>Unterhalt von Mobiliar, Apparaten, Fahrzeugen aller Art, Maschinen, Gerätschaften, Werkzeugen.</v>
          </cell>
        </row>
        <row r="304">
          <cell r="I304">
            <v>343130</v>
          </cell>
          <cell r="J304"/>
          <cell r="K304" t="str">
            <v>3431.30</v>
          </cell>
          <cell r="L304" t="str">
            <v>Unterhalt Mobilien</v>
          </cell>
          <cell r="M304" t="str">
            <v>Unterhalt von Mobiliar, Apparaten, Fahrzeugen aller Art, Maschinen, Gerätschaften, Werkzeugen.</v>
          </cell>
        </row>
        <row r="305">
          <cell r="I305">
            <v>34314</v>
          </cell>
          <cell r="J305" t="str">
            <v>3431.4</v>
          </cell>
          <cell r="K305"/>
          <cell r="L305" t="str">
            <v>Mieten und Benützungskosten</v>
          </cell>
          <cell r="M305" t="str">
            <v>Mieten und Benützungskosten für Fahrzeuge, Geräte, Mobilien.</v>
          </cell>
        </row>
        <row r="306">
          <cell r="I306">
            <v>343140</v>
          </cell>
          <cell r="J306"/>
          <cell r="K306" t="str">
            <v>3431.40</v>
          </cell>
          <cell r="L306" t="str">
            <v>Mieten und Benützungskosten</v>
          </cell>
          <cell r="M306" t="str">
            <v>Mieten und Benützungskosten für Fahrzeuge, Geräte, Mobilien.</v>
          </cell>
        </row>
        <row r="307">
          <cell r="I307">
            <v>34315</v>
          </cell>
          <cell r="J307" t="str">
            <v>3431.5</v>
          </cell>
          <cell r="K307"/>
          <cell r="L307" t="str">
            <v>Spesenentschädigungen</v>
          </cell>
          <cell r="M307" t="str">
            <v>Spesenentschädigungen, Ersatz von Auslagen.</v>
          </cell>
        </row>
        <row r="308">
          <cell r="I308">
            <v>343150</v>
          </cell>
          <cell r="J308"/>
          <cell r="K308" t="str">
            <v>3431.50</v>
          </cell>
          <cell r="L308" t="str">
            <v>Spesenentschädigungen</v>
          </cell>
          <cell r="M308" t="str">
            <v>Spesenentschädigungen, Ersatz von Auslagen.</v>
          </cell>
        </row>
        <row r="309">
          <cell r="I309">
            <v>34319</v>
          </cell>
          <cell r="J309" t="str">
            <v>3431.9</v>
          </cell>
          <cell r="K309"/>
          <cell r="L309" t="str">
            <v>Übriger nicht baulicher Liegenschaftenunterhalt</v>
          </cell>
          <cell r="M309">
            <v>0</v>
          </cell>
        </row>
        <row r="310">
          <cell r="I310">
            <v>343190</v>
          </cell>
          <cell r="J310"/>
          <cell r="K310" t="str">
            <v>3431.90</v>
          </cell>
          <cell r="L310" t="str">
            <v>Übriger nicht baulicher Liegenschaftenunterhalt</v>
          </cell>
          <cell r="M310">
            <v>0</v>
          </cell>
        </row>
        <row r="311">
          <cell r="I311">
            <v>3439</v>
          </cell>
          <cell r="J311">
            <v>3439</v>
          </cell>
          <cell r="K311"/>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cell r="L312" t="str">
            <v>Büromaterial, Drucksachen, Publikationen, Fachliteratur</v>
          </cell>
          <cell r="M312" t="str">
            <v>Büromaterial, Drucksachen, Inserate (ohne Personalwerbung), Fachliteratur, Zeitschriften.</v>
          </cell>
        </row>
        <row r="313">
          <cell r="I313">
            <v>343900</v>
          </cell>
          <cell r="J313"/>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cell r="L314" t="str">
            <v>Wasser, Energie, Heizmaterial</v>
          </cell>
          <cell r="M314" t="str">
            <v>Versorgung; Heizmaterial, Energie, Strom, Gas, Wasser.</v>
          </cell>
        </row>
        <row r="315">
          <cell r="I315">
            <v>343910</v>
          </cell>
          <cell r="J315"/>
          <cell r="K315" t="str">
            <v>3439.10</v>
          </cell>
          <cell r="L315" t="str">
            <v>Wasser, Energie, Heizmaterial</v>
          </cell>
          <cell r="M315" t="str">
            <v>Versorgung; Heizmaterial, Energie, Strom, Gas, Wasser.</v>
          </cell>
        </row>
        <row r="316">
          <cell r="I316">
            <v>34392</v>
          </cell>
          <cell r="J316" t="str">
            <v>3439.2</v>
          </cell>
          <cell r="K316"/>
          <cell r="L316" t="str">
            <v>Abwasser- und Kehrichtgebühren</v>
          </cell>
          <cell r="M316" t="str">
            <v>Entsorgung; Abwasser- und Kehrichtgebühren.</v>
          </cell>
        </row>
        <row r="317">
          <cell r="I317">
            <v>343920</v>
          </cell>
          <cell r="J317"/>
          <cell r="K317" t="str">
            <v>3439.20</v>
          </cell>
          <cell r="L317" t="str">
            <v>Abwasser- und Kehrichtgebühren</v>
          </cell>
          <cell r="M317" t="str">
            <v>Entsorgung; Abwasser- und Kehrichtgebühren.</v>
          </cell>
        </row>
        <row r="318">
          <cell r="I318">
            <v>34393</v>
          </cell>
          <cell r="J318" t="str">
            <v>3439.3</v>
          </cell>
          <cell r="K318"/>
          <cell r="L318" t="str">
            <v>Steuern und Abgaben</v>
          </cell>
          <cell r="M318" t="str">
            <v>Amtliche Gebühren, Verkehrsabgaben.</v>
          </cell>
        </row>
        <row r="319">
          <cell r="I319">
            <v>343930</v>
          </cell>
          <cell r="J319"/>
          <cell r="K319" t="str">
            <v>3439.30</v>
          </cell>
          <cell r="L319" t="str">
            <v>Steuern und Abgaben</v>
          </cell>
          <cell r="M319" t="str">
            <v>Amtliche Gebühren, Verkehrsabgaben.</v>
          </cell>
        </row>
        <row r="320">
          <cell r="I320">
            <v>34394</v>
          </cell>
          <cell r="J320" t="str">
            <v>3439.4</v>
          </cell>
          <cell r="K320"/>
          <cell r="L320" t="str">
            <v>Sachversicherungsprämien</v>
          </cell>
          <cell r="M320" t="str">
            <v>Feuer-, Diebstahl-, Wasser- und Elementarschadenversicherungen, Gebäudeversicherungsprämien, Gebäudehaftpflichtversicherungsprämien.</v>
          </cell>
        </row>
        <row r="321">
          <cell r="I321">
            <v>343940</v>
          </cell>
          <cell r="J321"/>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cell r="L322" t="str">
            <v>Dienstleistungen Dritter</v>
          </cell>
          <cell r="M322" t="str">
            <v>Kosten für die Liegenschaftsverwaltung durch Dritte, Telefon und Kommunikation, Kabelnetzgebühren.</v>
          </cell>
        </row>
        <row r="323">
          <cell r="I323">
            <v>343950</v>
          </cell>
          <cell r="J323"/>
          <cell r="K323" t="str">
            <v>3439.50</v>
          </cell>
          <cell r="L323" t="str">
            <v>Dienstleistungen Dritter</v>
          </cell>
          <cell r="M323" t="str">
            <v>Kosten für die Liegenschaftsverwaltung durch Dritte, Telefon und Kommunikation, Kabelnetzgebühren.</v>
          </cell>
        </row>
        <row r="324">
          <cell r="I324">
            <v>34396</v>
          </cell>
          <cell r="J324" t="str">
            <v>3439.6</v>
          </cell>
          <cell r="K324"/>
          <cell r="L324" t="str">
            <v>Planungen und Projektierungen Dritter</v>
          </cell>
          <cell r="M324">
            <v>0</v>
          </cell>
        </row>
        <row r="325">
          <cell r="I325">
            <v>343960</v>
          </cell>
          <cell r="J325"/>
          <cell r="K325" t="str">
            <v>3439.60</v>
          </cell>
          <cell r="L325" t="str">
            <v>Planungen und Projektierungen Dritter</v>
          </cell>
          <cell r="M325">
            <v>0</v>
          </cell>
        </row>
        <row r="326">
          <cell r="I326">
            <v>34397</v>
          </cell>
          <cell r="J326" t="str">
            <v>3439.7</v>
          </cell>
          <cell r="K326"/>
          <cell r="L326" t="str">
            <v>Honorare externe Berater, Gutachter, Fachexperten etc.</v>
          </cell>
          <cell r="M326">
            <v>0</v>
          </cell>
        </row>
        <row r="327">
          <cell r="I327">
            <v>343970</v>
          </cell>
          <cell r="J327"/>
          <cell r="K327" t="str">
            <v>3439.70</v>
          </cell>
          <cell r="L327" t="str">
            <v>Honorare externe Berater, Gutachter, Fachexperten etc.</v>
          </cell>
          <cell r="M327">
            <v>0</v>
          </cell>
        </row>
        <row r="328">
          <cell r="I328">
            <v>34399</v>
          </cell>
          <cell r="J328" t="str">
            <v>3439.9</v>
          </cell>
          <cell r="K328"/>
          <cell r="L328" t="str">
            <v>Übriger Liegenschaftsaufwand FV</v>
          </cell>
          <cell r="M328" t="str">
            <v>Forderungsverluste, Schadenersatzleistungen.</v>
          </cell>
        </row>
        <row r="329">
          <cell r="I329">
            <v>343990</v>
          </cell>
          <cell r="J329"/>
          <cell r="K329" t="str">
            <v>3439.90</v>
          </cell>
          <cell r="L329" t="str">
            <v>Übriger Liegenschaftsaufwand FV</v>
          </cell>
          <cell r="M329" t="str">
            <v>Forderungsverluste, Schadenersatzleistungen.</v>
          </cell>
        </row>
        <row r="330">
          <cell r="I330">
            <v>344</v>
          </cell>
          <cell r="J330">
            <v>344</v>
          </cell>
          <cell r="K330"/>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cell r="L331" t="str">
            <v>Wertberichtigungen Finanzanlagen FV</v>
          </cell>
          <cell r="M331" t="str">
            <v>Negative Wertberichtigungen (Abwertung) von Finanzanlagen durch Bewertung nach den Bewertungsvorschriften.</v>
          </cell>
        </row>
        <row r="332">
          <cell r="I332">
            <v>34400</v>
          </cell>
          <cell r="J332" t="str">
            <v>3440.0</v>
          </cell>
          <cell r="K332"/>
          <cell r="L332" t="str">
            <v>Wertberichtigungen Wertschriften FV</v>
          </cell>
          <cell r="M332" t="str">
            <v>Negative Wertberichtigungen (Abwertung) von Wertschriften des FV durch Bewertung nach den Bewertungsvorschriften.</v>
          </cell>
        </row>
        <row r="333">
          <cell r="I333">
            <v>344000</v>
          </cell>
          <cell r="J333"/>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cell r="L334" t="str">
            <v>Wertberichtigungen Darlehen FV</v>
          </cell>
          <cell r="M334" t="str">
            <v>Negative Wertberichtigungen (Abwertung) von Darlehen des FV durch Bewertung nach den Bewertungsvorschriften.</v>
          </cell>
        </row>
        <row r="335">
          <cell r="I335">
            <v>344010</v>
          </cell>
          <cell r="J335"/>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cell r="L336" t="str">
            <v>Wertberichtigungen Beteiligungen FV</v>
          </cell>
          <cell r="M336" t="str">
            <v>Negative Wertberichtigungen (Abwertung) von Beteiligungen des FV durch Bewertung nach den Bewertungsvorschriften.</v>
          </cell>
        </row>
        <row r="337">
          <cell r="I337">
            <v>344020</v>
          </cell>
          <cell r="J337"/>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cell r="L338" t="str">
            <v>Wertberichtigung Sachanlagen FV</v>
          </cell>
          <cell r="M338" t="str">
            <v>Negative Wertberichtigung (Abwertung) von Sachanlagen des FV (Sachgruppe 108) durch Bewertung nach den Bewertungsvorschriften.</v>
          </cell>
        </row>
        <row r="339">
          <cell r="I339">
            <v>34410</v>
          </cell>
          <cell r="J339" t="str">
            <v>3441.0</v>
          </cell>
          <cell r="K339"/>
          <cell r="L339" t="str">
            <v>Wertberichtigung Grundstücke FV</v>
          </cell>
          <cell r="M339" t="str">
            <v>Negative Wertberichtigung (Abwertung) von Grundstücken des FV (Sachgruppe 1080) durch Bewertung nach den Bewertungsvorschriften.</v>
          </cell>
        </row>
        <row r="340">
          <cell r="I340">
            <v>344100</v>
          </cell>
          <cell r="J340"/>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cell r="L341" t="str">
            <v>Wertberichtigung Gebäude FV</v>
          </cell>
          <cell r="M341" t="str">
            <v>Negative Wertberichtigung (Abwertung) von Gebäuden des FV (Sachgruppe 1084) durch Bewertung nach den Bewertungsvorschriften.</v>
          </cell>
        </row>
        <row r="342">
          <cell r="I342">
            <v>344140</v>
          </cell>
          <cell r="J342"/>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cell r="L343" t="str">
            <v>Wertberichtigung Mobilien FV</v>
          </cell>
          <cell r="M343" t="str">
            <v>Negative Wertberichtigung (Abwertung) von Mobilien des FV (Sachgruppe 1086) durch Bewertung nach den Bewertungsvorschriften.</v>
          </cell>
        </row>
        <row r="344">
          <cell r="I344">
            <v>344160</v>
          </cell>
          <cell r="J344"/>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cell r="L345" t="str">
            <v>Wertberichtigung übrige Sachanlagen FV</v>
          </cell>
          <cell r="M345" t="str">
            <v>Negative Wertberichtigung (Abwertung) von übrigen Sachanlagen des FV (Sachgruppe 1089) durch Bewertung nach den Bewertungsvorschriften.</v>
          </cell>
        </row>
        <row r="346">
          <cell r="I346">
            <v>344190</v>
          </cell>
          <cell r="J346"/>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cell r="L347" t="str">
            <v>Verschiedener Finanzaufwand</v>
          </cell>
          <cell r="M347" t="str">
            <v xml:space="preserve"> </v>
          </cell>
        </row>
        <row r="348">
          <cell r="I348">
            <v>3499</v>
          </cell>
          <cell r="J348">
            <v>3499</v>
          </cell>
          <cell r="K348"/>
          <cell r="L348" t="str">
            <v>Übriger Finanzaufwand</v>
          </cell>
          <cell r="M348" t="str">
            <v>Skontoabzug, wenn Brutto fakturiert wird; Zinsvergütungen auf Steuerrückvergütungen; Kassadifferenzen, Bargeldverlust durch Diebstahl.</v>
          </cell>
        </row>
        <row r="349">
          <cell r="I349">
            <v>349900</v>
          </cell>
          <cell r="J349"/>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cell r="L351" t="str">
            <v>Einlagen in Fonds und Spezialfinanzierungen im Fremdkapital</v>
          </cell>
          <cell r="M351" t="str">
            <v xml:space="preserve"> </v>
          </cell>
        </row>
        <row r="352">
          <cell r="I352">
            <v>3500</v>
          </cell>
          <cell r="J352">
            <v>3500</v>
          </cell>
          <cell r="K352"/>
          <cell r="L352" t="str">
            <v>Einlagen in Spezialfinanzierungen FK</v>
          </cell>
          <cell r="M352" t="str">
            <v>Einlagen in die Sachgruppe 2090 Verbindlichkeiten gegenüber Spezialfinanzierungen im FK.</v>
          </cell>
        </row>
        <row r="353">
          <cell r="I353">
            <v>350000</v>
          </cell>
          <cell r="J353"/>
          <cell r="K353" t="str">
            <v>3500.00</v>
          </cell>
          <cell r="L353" t="str">
            <v>Einlagen in Spezialfinanzierungen FK</v>
          </cell>
          <cell r="M353" t="str">
            <v>Einlagen in die Sachgruppe 2090 Verbindlichkeiten gegenüber Spezialfinanzierungen im FK.</v>
          </cell>
        </row>
        <row r="354">
          <cell r="I354">
            <v>3501</v>
          </cell>
          <cell r="J354">
            <v>3501</v>
          </cell>
          <cell r="K354"/>
          <cell r="L354" t="str">
            <v>Einlagen in Fonds des FK</v>
          </cell>
          <cell r="M354" t="str">
            <v>Einlagen in die Sachgruppe 2091 Verbindlichkeiten gegenüber Fonds im FK.</v>
          </cell>
        </row>
        <row r="355">
          <cell r="I355">
            <v>350100</v>
          </cell>
          <cell r="J355"/>
          <cell r="K355" t="str">
            <v>3501.00</v>
          </cell>
          <cell r="L355" t="str">
            <v>Einlagen in Fonds des FK</v>
          </cell>
          <cell r="M355" t="str">
            <v>Einlagen in die Sachgruppe 2091 Verbindlichkeiten gegenüber Fonds im FK.</v>
          </cell>
        </row>
        <row r="356">
          <cell r="I356">
            <v>351</v>
          </cell>
          <cell r="J356">
            <v>351</v>
          </cell>
          <cell r="K356"/>
          <cell r="L356" t="str">
            <v>Einlagen in Fonds und Spezialfinanzierungen im Eigenkapital</v>
          </cell>
          <cell r="M356" t="str">
            <v xml:space="preserve"> </v>
          </cell>
        </row>
        <row r="357">
          <cell r="I357">
            <v>3510</v>
          </cell>
          <cell r="J357">
            <v>3510</v>
          </cell>
          <cell r="K357"/>
          <cell r="L357" t="str">
            <v>Einlagen in Spezialfinanzierungen EK</v>
          </cell>
          <cell r="M357" t="str">
            <v>Einlagen in die Sachgruppe 2900 Spezialfinanzierungen im EK.</v>
          </cell>
        </row>
        <row r="358">
          <cell r="I358">
            <v>351000</v>
          </cell>
          <cell r="J358"/>
          <cell r="K358" t="str">
            <v>3510.00</v>
          </cell>
          <cell r="L358" t="str">
            <v>Einlagen in Spezialfinanzierungen EK</v>
          </cell>
          <cell r="M358" t="str">
            <v>Einlagen in die Sachgruppe 2900 Spezialfinanzierungen im EK.</v>
          </cell>
        </row>
        <row r="359">
          <cell r="I359">
            <v>3511</v>
          </cell>
          <cell r="J359">
            <v>3511</v>
          </cell>
          <cell r="K359"/>
          <cell r="L359" t="str">
            <v>Einlagen in Fonds des EK</v>
          </cell>
          <cell r="M359" t="str">
            <v>Einlagen in die Sachgruppe 2910 Fonds im EK.</v>
          </cell>
        </row>
        <row r="360">
          <cell r="I360">
            <v>351100</v>
          </cell>
          <cell r="J360"/>
          <cell r="K360" t="str">
            <v>3511.00</v>
          </cell>
          <cell r="L360" t="str">
            <v>Einlagen in Fonds des EK</v>
          </cell>
          <cell r="M360" t="str">
            <v>Einlagen in die Sachgruppe 2910 Fonds im EK.</v>
          </cell>
        </row>
        <row r="361">
          <cell r="I361">
            <v>36</v>
          </cell>
          <cell r="J361">
            <v>36</v>
          </cell>
          <cell r="K361"/>
          <cell r="L361" t="str">
            <v>Transferaufwand</v>
          </cell>
          <cell r="M361" t="str">
            <v xml:space="preserve"> </v>
          </cell>
        </row>
        <row r="362">
          <cell r="I362">
            <v>360</v>
          </cell>
          <cell r="J362">
            <v>360</v>
          </cell>
          <cell r="K362"/>
          <cell r="L362" t="str">
            <v>Ertragsanteile an Dritte</v>
          </cell>
          <cell r="M362" t="str">
            <v>Gesetzliche Anteile anderer Gemeinwesen am Ertrag bestimmter Abgaben.</v>
          </cell>
        </row>
        <row r="363">
          <cell r="I363">
            <v>3600</v>
          </cell>
          <cell r="J363">
            <v>3600</v>
          </cell>
          <cell r="K363"/>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cell r="L374" t="str">
            <v>Entschädigungen an Bund</v>
          </cell>
          <cell r="M374" t="str">
            <v>Entschädigungen an den Bund für Aufgaben im Zuständigkeitsbereich der Gemeinde.</v>
          </cell>
        </row>
        <row r="375">
          <cell r="I375">
            <v>361000</v>
          </cell>
          <cell r="J375"/>
          <cell r="K375" t="str">
            <v>3610.00</v>
          </cell>
          <cell r="L375" t="str">
            <v>Entschädigungen an Bund</v>
          </cell>
          <cell r="M375" t="str">
            <v>Entschädigungen an den Bund für Aufgaben im Zuständigkeitsbereich der Gemeinde.</v>
          </cell>
        </row>
        <row r="376">
          <cell r="I376">
            <v>3611</v>
          </cell>
          <cell r="J376">
            <v>3611</v>
          </cell>
          <cell r="K376"/>
          <cell r="L376" t="str">
            <v>Entschädigungen an Kantone und Konkordate</v>
          </cell>
          <cell r="M376" t="str">
            <v>Entschädigungen an den Kanton für Aufgaben im Zuständigkeitsbereich der Gemeinde.</v>
          </cell>
        </row>
        <row r="377">
          <cell r="I377">
            <v>361100</v>
          </cell>
          <cell r="J377"/>
          <cell r="K377" t="str">
            <v>3611.00</v>
          </cell>
          <cell r="L377" t="str">
            <v>Entschädigungen an Kanton und Konkordate</v>
          </cell>
          <cell r="M377" t="str">
            <v>Entschädigungen an den Kanton für Aufgaben im Zuständigkeitsbereich der Gemeinde.</v>
          </cell>
        </row>
        <row r="378">
          <cell r="I378">
            <v>3612</v>
          </cell>
          <cell r="J378">
            <v>3612</v>
          </cell>
          <cell r="K378"/>
          <cell r="L378" t="str">
            <v>Entschädigungen an Gemeinden und Gemeindezweckverbände</v>
          </cell>
          <cell r="M378" t="str">
            <v>Entschädigungen an andere Gemeinden und Zweckverbände, für Aufgaben im Zuständigkeitsbereich des eigenen Gemeinwesens.</v>
          </cell>
        </row>
        <row r="379">
          <cell r="I379">
            <v>361200</v>
          </cell>
          <cell r="J379"/>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cell r="L380" t="str">
            <v>Entschädigungen an öffentliche Sozialversicherungen</v>
          </cell>
          <cell r="M380" t="str">
            <v>Entschädigungen an öffentliche Sozialversicherungen für Aufgaben im Zuständigkeitsbereich der öffentlichen Gemeinwesen.</v>
          </cell>
        </row>
        <row r="381">
          <cell r="I381">
            <v>361300</v>
          </cell>
          <cell r="J381"/>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cell r="L382" t="str">
            <v>Entschädigungen an öffentliche Unternehmungen</v>
          </cell>
          <cell r="M382" t="str">
            <v>Entschädigungen an öffentliche Unternehmungen für Aufgaben im Zuständigkeitsbereich des eigenen Gemeinwesens.</v>
          </cell>
        </row>
        <row r="383">
          <cell r="I383">
            <v>361400</v>
          </cell>
          <cell r="J383"/>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cell r="L384" t="str">
            <v>Finanz- und Lastenausgleich</v>
          </cell>
          <cell r="M384" t="str">
            <v xml:space="preserve"> </v>
          </cell>
        </row>
        <row r="385">
          <cell r="I385">
            <v>3621</v>
          </cell>
          <cell r="J385">
            <v>3621</v>
          </cell>
          <cell r="K385"/>
          <cell r="L385" t="str">
            <v>Finanz- und Lastenausgleich an Kanton</v>
          </cell>
          <cell r="M385" t="str">
            <v>Finanz- und Lastenausgleichsbeiträge der Gemeinden an den Kanton.</v>
          </cell>
        </row>
        <row r="386">
          <cell r="I386">
            <v>36215</v>
          </cell>
          <cell r="J386" t="str">
            <v>3621.5</v>
          </cell>
          <cell r="K386"/>
          <cell r="L386" t="str">
            <v>Finanzausgleichsbeiträge an Kanton</v>
          </cell>
          <cell r="M386" t="str">
            <v>Innerkantonaler Finanzausgleich von Gemeinde an Kanton; Steuerkraftausgleichsbeiträge.</v>
          </cell>
        </row>
        <row r="387">
          <cell r="I387">
            <v>362150</v>
          </cell>
          <cell r="J387"/>
          <cell r="K387" t="str">
            <v>3621.50</v>
          </cell>
          <cell r="L387" t="str">
            <v>Finanzausgleichsbeiträge an Kanton</v>
          </cell>
          <cell r="M387" t="str">
            <v>Innerkantonaler Finanzausgleich von Gemeinde an Kanton; Steuerkraftausgleichsbeiträge.</v>
          </cell>
        </row>
        <row r="388">
          <cell r="I388">
            <v>36216</v>
          </cell>
          <cell r="J388" t="str">
            <v>3621.6</v>
          </cell>
          <cell r="K388"/>
          <cell r="L388" t="str">
            <v>Lastenausgleichsbeiträge an Kanton</v>
          </cell>
          <cell r="M388" t="str">
            <v>Innerkantonaler Lastenausgleich von Gemeinde an Kanton.</v>
          </cell>
        </row>
        <row r="389">
          <cell r="I389">
            <v>362160</v>
          </cell>
          <cell r="J389"/>
          <cell r="K389" t="str">
            <v>3621.60</v>
          </cell>
          <cell r="L389" t="str">
            <v>Lastenausgleichsbeiträge an Kanton</v>
          </cell>
          <cell r="M389" t="str">
            <v>Innerkantonaler Lastenausgleich von Gemeinde an Kanton.</v>
          </cell>
        </row>
        <row r="390">
          <cell r="I390">
            <v>3622</v>
          </cell>
          <cell r="J390">
            <v>3622</v>
          </cell>
          <cell r="K390"/>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cell r="L391" t="str">
            <v>Finanzausgleichsbeiträge an Gemeinden und Zweckverbände</v>
          </cell>
          <cell r="M391" t="str">
            <v>Innerkantonaler Finanzausgleich (Beiträge von Gemeinden an andere Gemeinden und Zweckverbände; horizontaler FAG).</v>
          </cell>
        </row>
        <row r="392">
          <cell r="I392">
            <v>362270</v>
          </cell>
          <cell r="J392"/>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cell r="L393" t="str">
            <v>Lastenausgleichsbeiträge an Gemeinden und Zweckverbände</v>
          </cell>
          <cell r="M393" t="str">
            <v>Innerkantonaler Lastenausgleich (Beiträge von Gemeinden an andere Gemeinden und Zweckverbände; horizontaler LAG).</v>
          </cell>
        </row>
        <row r="394">
          <cell r="I394">
            <v>362280</v>
          </cell>
          <cell r="J394"/>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cell r="L395" t="str">
            <v>Lastenausgleich an öffentliche Unternehmungen</v>
          </cell>
          <cell r="M395" t="str">
            <v>In Gemeinderechnung, sofern an öffentliche Unternehmungen Lastenausgleich geleistet wird.</v>
          </cell>
        </row>
        <row r="396">
          <cell r="I396">
            <v>362400</v>
          </cell>
          <cell r="J396"/>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cell r="L397" t="str">
            <v>Beiträge an Gemeinwesen und Dritte</v>
          </cell>
          <cell r="M397" t="str">
            <v xml:space="preserve"> </v>
          </cell>
        </row>
        <row r="398">
          <cell r="I398">
            <v>3630</v>
          </cell>
          <cell r="J398">
            <v>3630</v>
          </cell>
          <cell r="K398"/>
          <cell r="L398" t="str">
            <v>Beiträge an den Bund</v>
          </cell>
          <cell r="M398" t="str">
            <v>Laufende Betriebsbeiträge an den Bund.</v>
          </cell>
        </row>
        <row r="399">
          <cell r="I399">
            <v>363000</v>
          </cell>
          <cell r="J399"/>
          <cell r="K399" t="str">
            <v>3630.00</v>
          </cell>
          <cell r="L399" t="str">
            <v>Beiträge an den Bund</v>
          </cell>
          <cell r="M399" t="str">
            <v>Laufende Betriebsbeiträge an den Bund.</v>
          </cell>
        </row>
        <row r="400">
          <cell r="I400">
            <v>3631</v>
          </cell>
          <cell r="J400">
            <v>3631</v>
          </cell>
          <cell r="K400"/>
          <cell r="L400" t="str">
            <v>Beiträge an Kantone und Konkordate</v>
          </cell>
          <cell r="M400" t="str">
            <v>Laufende Betriebsbeiträge an Kantone und Konkordate.</v>
          </cell>
        </row>
        <row r="401">
          <cell r="I401">
            <v>363100</v>
          </cell>
          <cell r="J401"/>
          <cell r="K401" t="str">
            <v>3631.00</v>
          </cell>
          <cell r="L401" t="str">
            <v>Beiträge an Kanton und Konkordate</v>
          </cell>
          <cell r="M401" t="str">
            <v>Laufende Betriebsbeiträge an Kanton und Konkordate.</v>
          </cell>
        </row>
        <row r="402">
          <cell r="I402">
            <v>3632</v>
          </cell>
          <cell r="J402">
            <v>3632</v>
          </cell>
          <cell r="K402"/>
          <cell r="L402" t="str">
            <v>Beiträge an Gemeinden und Gemeindezweckverbände</v>
          </cell>
          <cell r="M402" t="str">
            <v>Laufende Betriebsbeiträge an Gemeinden und Zweckverbände.</v>
          </cell>
        </row>
        <row r="403">
          <cell r="I403">
            <v>363200</v>
          </cell>
          <cell r="J403"/>
          <cell r="K403" t="str">
            <v>3632.00</v>
          </cell>
          <cell r="L403" t="str">
            <v>Beiträge an Gemeinden und Zweckverbände</v>
          </cell>
          <cell r="M403" t="str">
            <v>Laufende Betriebsbeiträge an Gemeinden und Zweckverbände.</v>
          </cell>
        </row>
        <row r="404">
          <cell r="I404">
            <v>3633</v>
          </cell>
          <cell r="J404">
            <v>3633</v>
          </cell>
          <cell r="K404"/>
          <cell r="L404" t="str">
            <v>Beiträge an öffentliche Sozialversicherungen</v>
          </cell>
          <cell r="M404" t="str">
            <v>Laufende Betriebsbeiträge an öffentliche Sozialversicherungen.</v>
          </cell>
        </row>
        <row r="405">
          <cell r="I405">
            <v>363300</v>
          </cell>
          <cell r="J405"/>
          <cell r="K405" t="str">
            <v>3633.00</v>
          </cell>
          <cell r="L405" t="str">
            <v>Beiträge an öffentliche Sozialversicherungen</v>
          </cell>
          <cell r="M405" t="str">
            <v>Laufende Betriebsbeiträge an öffentliche Sozialversicherungen.</v>
          </cell>
        </row>
        <row r="406">
          <cell r="I406">
            <v>3634</v>
          </cell>
          <cell r="J406">
            <v>3634</v>
          </cell>
          <cell r="K406"/>
          <cell r="L406" t="str">
            <v>Beiträge an öffentliche Unternehmungen</v>
          </cell>
          <cell r="M406" t="str">
            <v>Laufende Betriebsbeiträge an öffentliche Unternehmungen.</v>
          </cell>
        </row>
        <row r="407">
          <cell r="I407">
            <v>363400</v>
          </cell>
          <cell r="J407"/>
          <cell r="K407" t="str">
            <v>3634.00</v>
          </cell>
          <cell r="L407" t="str">
            <v>Beiträge an öffentliche Unternehmungen</v>
          </cell>
          <cell r="M407" t="str">
            <v>Laufende Betriebsbeiträge an öffentliche Unternehmungen.</v>
          </cell>
        </row>
        <row r="408">
          <cell r="I408">
            <v>3635</v>
          </cell>
          <cell r="J408">
            <v>3635</v>
          </cell>
          <cell r="K408"/>
          <cell r="L408" t="str">
            <v>Beiträge an private Unternehmungen</v>
          </cell>
          <cell r="M408" t="str">
            <v>Laufende Betriebsbeiträge an private Unternehmungen.</v>
          </cell>
        </row>
        <row r="409">
          <cell r="I409">
            <v>363500</v>
          </cell>
          <cell r="J409"/>
          <cell r="K409" t="str">
            <v>3635.00</v>
          </cell>
          <cell r="L409" t="str">
            <v>Beiträge an private Unternehmungen</v>
          </cell>
          <cell r="M409" t="str">
            <v>Laufende Betriebsbeiträge an private Unternehmungen.</v>
          </cell>
        </row>
        <row r="410">
          <cell r="I410">
            <v>3636</v>
          </cell>
          <cell r="J410">
            <v>3636</v>
          </cell>
          <cell r="K410"/>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cell r="L414" t="str">
            <v>Beiträge an das Ausland</v>
          </cell>
          <cell r="M414" t="str">
            <v>Laufende Betriebsbeiträge an Empfänger im Ausland oder für die Verwendung im Ausland wie z.B. Beiträge an schweizerische Hilfswerke im Ausland.</v>
          </cell>
        </row>
        <row r="415">
          <cell r="I415">
            <v>363800</v>
          </cell>
          <cell r="J415"/>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cell r="L416" t="str">
            <v>Wertberichtigungen Darlehen VV</v>
          </cell>
          <cell r="M416" t="str">
            <v>Wertberichtigungen bei Darlehen im Verwaltungsvermögen infolge einer dauerhaften Wertminderung.</v>
          </cell>
        </row>
        <row r="417">
          <cell r="I417">
            <v>3640</v>
          </cell>
          <cell r="J417">
            <v>3640</v>
          </cell>
          <cell r="K417"/>
          <cell r="L417" t="str">
            <v>Wertberichtigungen Darlehen VV</v>
          </cell>
          <cell r="M417" t="str">
            <v>Wertberichtigungen der Sachgruppe 144 Darlehen VV.</v>
          </cell>
        </row>
        <row r="418">
          <cell r="I418">
            <v>36400</v>
          </cell>
          <cell r="J418" t="str">
            <v>3640.0</v>
          </cell>
          <cell r="K418"/>
          <cell r="L418" t="str">
            <v>Wertberichtigungen Darlehen VV an Bund</v>
          </cell>
          <cell r="M418" t="str">
            <v>Wertberichtigungen der Sachgruppe 1440 Darlehen VV an Bund.</v>
          </cell>
        </row>
        <row r="419">
          <cell r="I419">
            <v>364000</v>
          </cell>
          <cell r="J419"/>
          <cell r="K419" t="str">
            <v>3640.00</v>
          </cell>
          <cell r="L419" t="str">
            <v>Wertberichtigungen Darlehen VV allgemeiner Haushalt an Bund</v>
          </cell>
          <cell r="M419" t="str">
            <v>Wertberichtigungen der Sachgruppe 1440 Darlehen VV des allgemeinen Haushalts an Bund.</v>
          </cell>
        </row>
        <row r="420">
          <cell r="I420">
            <v>364001</v>
          </cell>
          <cell r="J420"/>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cell r="L421" t="str">
            <v>Wertberichtigungen Darlehen VV an Kanton und Konkordate</v>
          </cell>
          <cell r="M421" t="str">
            <v>Wertberichtigungen der Sachgruppe 1441 Darlehen VV an Kanton und Konkordate.</v>
          </cell>
        </row>
        <row r="422">
          <cell r="I422">
            <v>364010</v>
          </cell>
          <cell r="J422"/>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cell r="L424" t="str">
            <v>Wertberichtigungen Darlehen VV an Gemeinden und Zweckverbände</v>
          </cell>
          <cell r="M424" t="str">
            <v>Wertberichtigungen der Sachgruppe 1442 Darlehen VV an Gemeinde und Zweckverbände.</v>
          </cell>
        </row>
        <row r="425">
          <cell r="I425">
            <v>364020</v>
          </cell>
          <cell r="J425"/>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cell r="L427" t="str">
            <v>Wertberichtigungen Darlehen VV an öffentliche Sozialversicherungen</v>
          </cell>
          <cell r="M427" t="str">
            <v>Wertberichtigungen der Sachgruppe 1443 Darlehen VV an öffentliche Sozialversicherungen.</v>
          </cell>
        </row>
        <row r="428">
          <cell r="I428">
            <v>364030</v>
          </cell>
          <cell r="J428"/>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cell r="L430" t="str">
            <v>Wertberichtigungen Darlehen VV an öffentliche Unternehmungen</v>
          </cell>
          <cell r="M430" t="str">
            <v>Wertberichtigungen der Sachgruppe 1444 Darlehen VV an öffentliche Unternehmungen.</v>
          </cell>
        </row>
        <row r="431">
          <cell r="I431">
            <v>364040</v>
          </cell>
          <cell r="J431"/>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cell r="L433" t="str">
            <v>Wertberichtigungen Darlehen VV an private Unternehmungen</v>
          </cell>
          <cell r="M433" t="str">
            <v>Wertberichtigungen der Sachgruppe 1445 Darlehen VV an private Unternehmungen.</v>
          </cell>
        </row>
        <row r="434">
          <cell r="I434">
            <v>364050</v>
          </cell>
          <cell r="J434"/>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cell r="L436" t="str">
            <v>Wertberichtigungen Darlehen VV an private Organisationen ohne Erwerbszweck</v>
          </cell>
          <cell r="M436" t="str">
            <v>Wertberichtigungen der Sachgruppe 1446 Darlehen VV an private Organisationen ohne Erwerbszweck.</v>
          </cell>
        </row>
        <row r="437">
          <cell r="I437">
            <v>364060</v>
          </cell>
          <cell r="J437"/>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cell r="L439" t="str">
            <v>Wertberichtigungen Darlehen VV an private Haushalte</v>
          </cell>
          <cell r="M439" t="str">
            <v>Wertberichtigungen der Sachgruppe 1447 Darlehen VV an private Haushalte.</v>
          </cell>
        </row>
        <row r="440">
          <cell r="I440">
            <v>364070</v>
          </cell>
          <cell r="J440"/>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cell r="L442" t="str">
            <v>Wertberichtigungen Darlehen VV an das Ausland</v>
          </cell>
          <cell r="M442" t="str">
            <v>Wertberichtigungen der Sachgruppe 1448 Darlehen VV an das Ausland.</v>
          </cell>
        </row>
        <row r="443">
          <cell r="I443">
            <v>364080</v>
          </cell>
          <cell r="J443"/>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cell r="L445" t="str">
            <v>Wertberichtigungen Beteiligungen VV</v>
          </cell>
          <cell r="M445" t="str">
            <v>Wertberichtigungen bei den Beteiligungen im Verwaltungsvermögen infolge einer dauerhaften Wertminderung.</v>
          </cell>
        </row>
        <row r="446">
          <cell r="I446">
            <v>3650</v>
          </cell>
          <cell r="J446">
            <v>3650</v>
          </cell>
          <cell r="K446"/>
          <cell r="L446" t="str">
            <v>Wertberichtigungen Beteiligungen VV</v>
          </cell>
          <cell r="M446" t="str">
            <v>Wertberichtigungen der Sachgruppe 145 Beteiligungen VV.</v>
          </cell>
        </row>
        <row r="447">
          <cell r="I447">
            <v>36500</v>
          </cell>
          <cell r="J447" t="str">
            <v>3650.0</v>
          </cell>
          <cell r="K447"/>
          <cell r="L447" t="str">
            <v>Wertberichtigungen Beteiligungen VV am Bund</v>
          </cell>
          <cell r="M447" t="str">
            <v>Wertberichtigungen der Sachgruppe 1450 Beteiligungen VV am Bund.</v>
          </cell>
        </row>
        <row r="448">
          <cell r="I448">
            <v>365000</v>
          </cell>
          <cell r="J448"/>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cell r="L450" t="str">
            <v>Wertberichtigungen Beteiligungen VV an Kanton und Konkordaten</v>
          </cell>
          <cell r="M450" t="str">
            <v>Wertberichtigungen der Sachgruppe 1451 Beteiligungen VV an Kanton und Konkordate.</v>
          </cell>
        </row>
        <row r="451">
          <cell r="I451">
            <v>365010</v>
          </cell>
          <cell r="J451"/>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cell r="L453" t="str">
            <v>Wertberichtigungen Beteiligungen VV an Gemeinden und Zweckverbänden</v>
          </cell>
          <cell r="M453" t="str">
            <v>Wertberichtigungen der Sachgruppe 1452 Beteiligungen VV an Gemeinde und Zweckverbände.</v>
          </cell>
        </row>
        <row r="454">
          <cell r="I454">
            <v>365020</v>
          </cell>
          <cell r="J454"/>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cell r="L456" t="str">
            <v>Wertberichtigungen Beteiligungen VV an öffentlichen Sozialversicherungen</v>
          </cell>
          <cell r="M456" t="str">
            <v>Wertberichtigungen der Sachgruppe 1453 Beteiligungen VV an öffentliche Sozialversicherungen.</v>
          </cell>
        </row>
        <row r="457">
          <cell r="I457">
            <v>365030</v>
          </cell>
          <cell r="J457"/>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cell r="L459" t="str">
            <v>Wertberichtigungen Beteiligungen VV an öffentlichen Unternehmungen</v>
          </cell>
          <cell r="M459" t="str">
            <v>Wertberichtigungen der Sachgruppe 1454 Beteiligungen VV an öffentliche Unternehmungen.</v>
          </cell>
        </row>
        <row r="460">
          <cell r="I460">
            <v>365040</v>
          </cell>
          <cell r="J460"/>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cell r="L462" t="str">
            <v>Wertberichtigungen Beteiligungen VV an privaten Unternehmungen</v>
          </cell>
          <cell r="M462" t="str">
            <v>Wertberichtigungen der Sachgruppe 1455 Beteiligungen VV an private Unternehmungen.</v>
          </cell>
        </row>
        <row r="463">
          <cell r="I463">
            <v>365050</v>
          </cell>
          <cell r="J463"/>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cell r="L465" t="str">
            <v>Wertberichtigungen Beteiligungen VV an privaten Organisationen ohne Erwerbszweck</v>
          </cell>
          <cell r="M465" t="str">
            <v>Wertberichtigungen der Sachgruppe 1456 Beteiligungen VV an private Organisationen ohne Erwerbszweck.</v>
          </cell>
        </row>
        <row r="466">
          <cell r="I466">
            <v>365060</v>
          </cell>
          <cell r="J466"/>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cell r="L468" t="str">
            <v>Wertberichtigungen Beteiligungen VV an privaten Haushalten</v>
          </cell>
          <cell r="M468" t="str">
            <v>Wertberichtigungen der Sachgruppe 1457 Beteiligungen VV an private Haushalte.</v>
          </cell>
        </row>
        <row r="469">
          <cell r="I469">
            <v>365070</v>
          </cell>
          <cell r="J469"/>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cell r="L471" t="str">
            <v>Wertberichtigungen Beteiligungen VV im Ausland</v>
          </cell>
          <cell r="M471" t="str">
            <v>Wertberichtigungen der Sachgruppe 1458 Beteiligungen VV an das Ausland.</v>
          </cell>
        </row>
        <row r="472">
          <cell r="I472">
            <v>365080</v>
          </cell>
          <cell r="J472"/>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cell r="L474" t="str">
            <v>Abschreibungen Investitionsbeiträge</v>
          </cell>
          <cell r="M474" t="str">
            <v>Planmässige und ausserplanmässige Abschreibungen der Sachgruppe 146 Investitionsbeiträge.</v>
          </cell>
        </row>
        <row r="475">
          <cell r="I475">
            <v>3660</v>
          </cell>
          <cell r="J475">
            <v>3660</v>
          </cell>
          <cell r="K475"/>
          <cell r="L475" t="str">
            <v>Planmässige Abschreibung Investitionsbeiträge</v>
          </cell>
          <cell r="M475" t="str">
            <v>Planmässige Abschreibungen der Sachgruppe 146 Investitionsbeiträge.</v>
          </cell>
        </row>
        <row r="476">
          <cell r="I476">
            <v>36600</v>
          </cell>
          <cell r="J476" t="str">
            <v>3660.0</v>
          </cell>
          <cell r="K476"/>
          <cell r="L476" t="str">
            <v>Planmässige Abschreibungen Investitionsbeiträge an Bund</v>
          </cell>
          <cell r="M476" t="str">
            <v>Planmässige Abschreibungen der Sachgruppe 1460 Investitionsbeiträge an Bund.</v>
          </cell>
        </row>
        <row r="477">
          <cell r="I477">
            <v>366000</v>
          </cell>
          <cell r="J477"/>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cell r="L479" t="str">
            <v>Planmässige Abschreibungen Investitionsbeiträge an Kanton und Konkordate</v>
          </cell>
          <cell r="M479" t="str">
            <v>Planmässige Abschreibungen der Sachgruppe 1461 Investitionsbeiträge an Kanton und Konkordate.</v>
          </cell>
        </row>
        <row r="480">
          <cell r="I480">
            <v>366010</v>
          </cell>
          <cell r="J480"/>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cell r="L482" t="str">
            <v>Planmässige Abschreibungen Investitionsbeiträge an Gemeinden und Zweckverbände</v>
          </cell>
          <cell r="M482" t="str">
            <v>Planmässige Abschreibungen der Sachgruppe 1462 Investitionsbeiträge an Gemeinde und Zweckverbände.</v>
          </cell>
        </row>
        <row r="483">
          <cell r="I483">
            <v>366020</v>
          </cell>
          <cell r="J483"/>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cell r="L488" t="str">
            <v>Planmässige Abschreibungen Investitionsbeiträge an öffentliche Unternehmungen</v>
          </cell>
          <cell r="M488" t="str">
            <v>Planmässige Abschreibungen der Sachgruppe 1464 Investitionsbeiträge an öffentliche Unternehmungen.</v>
          </cell>
        </row>
        <row r="489">
          <cell r="I489">
            <v>366040</v>
          </cell>
          <cell r="J489"/>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cell r="L491" t="str">
            <v>Planmässige Abschreibungen Investitionsbeiträge an private Unternehmungen</v>
          </cell>
          <cell r="M491" t="str">
            <v>Planmässige Abschreibungen der Sachgruppe 1465 Investitionsbeiträge an private Unternehmungen.</v>
          </cell>
        </row>
        <row r="492">
          <cell r="I492">
            <v>366050</v>
          </cell>
          <cell r="J492"/>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cell r="L497" t="str">
            <v>Planmässige Abschreibungen Investitionsbeiträge an private Haushalte</v>
          </cell>
          <cell r="M497" t="str">
            <v>Planmässige Abschreibungen der Sachgruppe 1467 Investitionsbeiträge an private Haushalte.</v>
          </cell>
        </row>
        <row r="498">
          <cell r="I498">
            <v>366070</v>
          </cell>
          <cell r="J498"/>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cell r="L500" t="str">
            <v>Planmässige Abschreibungen Investitionsbeiträge an das Ausland</v>
          </cell>
          <cell r="M500" t="str">
            <v>Planmässige Abschreibungen der Sachgruppe 1468 Investitionsbeiträge an das Ausland.</v>
          </cell>
        </row>
        <row r="501">
          <cell r="I501">
            <v>366080</v>
          </cell>
          <cell r="J501"/>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cell r="L503" t="str">
            <v>Ausserplanmässige Abschreibung Investitionsbeiträge</v>
          </cell>
          <cell r="M503" t="str">
            <v>Ausserplanmässige Abschreibungen der Sachgruppe 146 Investitionsbeiträge.</v>
          </cell>
        </row>
        <row r="504">
          <cell r="I504">
            <v>36610</v>
          </cell>
          <cell r="J504" t="str">
            <v>3661.0</v>
          </cell>
          <cell r="K504"/>
          <cell r="L504" t="str">
            <v>Ausserplanmässige Abschreibungen Investitionsbeiträge an Bund</v>
          </cell>
          <cell r="M504" t="str">
            <v>Ausserplanmässige Abschreibungen der Sachgruppe 1460 Investitionsbeiträge an Bund.</v>
          </cell>
        </row>
        <row r="505">
          <cell r="I505">
            <v>366100</v>
          </cell>
          <cell r="J505"/>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cell r="L507" t="str">
            <v>Ausserplanmässige Abschreibungen Investitionsbeiträge an Kanton und Konkordate</v>
          </cell>
          <cell r="M507" t="str">
            <v>Ausserplanmässige Abschreibungen der Sachgruppe 1461 Investitionsbeiträge an Kanton und Konkordate.</v>
          </cell>
        </row>
        <row r="508">
          <cell r="I508">
            <v>366110</v>
          </cell>
          <cell r="J508"/>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cell r="L525" t="str">
            <v>Ausserplanmässige Abschreibungen Investitionsbeiträge an private Haushalte</v>
          </cell>
          <cell r="M525" t="str">
            <v>Ausserplanmässige Abschreibungen der Sachgruppe 1467 Investitionsbeiträge an private Haushalte.</v>
          </cell>
        </row>
        <row r="526">
          <cell r="I526">
            <v>366170</v>
          </cell>
          <cell r="J526"/>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cell r="L528" t="str">
            <v>Ausserplanmässige Abschreibungen Investitionsbeiträge an das Ausland</v>
          </cell>
          <cell r="M528" t="str">
            <v>Ausserplanmässige Abschreibungen der Sachgruppe 1468 Investitionsbeiträge an das Ausland.</v>
          </cell>
        </row>
        <row r="529">
          <cell r="I529">
            <v>366180</v>
          </cell>
          <cell r="J529"/>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cell r="L531" t="str">
            <v>Verschiedener Transferaufwand</v>
          </cell>
          <cell r="M531" t="str">
            <v xml:space="preserve"> </v>
          </cell>
        </row>
        <row r="532">
          <cell r="I532">
            <v>3690</v>
          </cell>
          <cell r="J532">
            <v>3690</v>
          </cell>
          <cell r="K532"/>
          <cell r="L532" t="str">
            <v>Übriger Transferaufwand</v>
          </cell>
          <cell r="M532" t="str">
            <v>Nicht anders zugeordneter Transferaufwand.</v>
          </cell>
        </row>
        <row r="533">
          <cell r="I533">
            <v>369000</v>
          </cell>
          <cell r="J533"/>
          <cell r="K533" t="str">
            <v>3690.00</v>
          </cell>
          <cell r="L533" t="str">
            <v>Übriger Transferaufwand</v>
          </cell>
          <cell r="M533" t="str">
            <v>Nicht anders zugeordneter Transferaufwand.</v>
          </cell>
        </row>
        <row r="534">
          <cell r="I534">
            <v>3699</v>
          </cell>
          <cell r="J534">
            <v>3699</v>
          </cell>
          <cell r="K534"/>
          <cell r="L534" t="str">
            <v>Rückverteilungen</v>
          </cell>
          <cell r="M534" t="str">
            <v>Rückverteilungen von Abgaben und Steuern; z.B. CO2-Abgabe.
Die einzelnen Rückverteilungen sind durch Detailkonto zu trennen.</v>
          </cell>
        </row>
        <row r="535">
          <cell r="I535">
            <v>36991</v>
          </cell>
          <cell r="J535" t="str">
            <v>3699.1</v>
          </cell>
          <cell r="K535"/>
          <cell r="L535" t="str">
            <v>Rückverteilung CO2-Abgabe</v>
          </cell>
          <cell r="M535" t="str">
            <v>Dieses Konto betrifft den Bund.</v>
          </cell>
        </row>
        <row r="536">
          <cell r="I536">
            <v>369910</v>
          </cell>
          <cell r="J536"/>
          <cell r="K536" t="str">
            <v>3699.10</v>
          </cell>
          <cell r="L536" t="str">
            <v>Rückverteilung CO2-Abgabe</v>
          </cell>
          <cell r="M536" t="str">
            <v>Dieses Konto betrifft den Bund.</v>
          </cell>
        </row>
        <row r="537">
          <cell r="I537">
            <v>37</v>
          </cell>
          <cell r="J537">
            <v>37</v>
          </cell>
          <cell r="K537"/>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cell r="L538" t="str">
            <v>Durchlaufende Beiträge</v>
          </cell>
          <cell r="M538" t="str">
            <v xml:space="preserve"> </v>
          </cell>
        </row>
        <row r="539">
          <cell r="I539">
            <v>3700</v>
          </cell>
          <cell r="J539">
            <v>3700</v>
          </cell>
          <cell r="K539"/>
          <cell r="L539" t="str">
            <v>Bund</v>
          </cell>
          <cell r="M539" t="str">
            <v>Durchlaufende Beiträge von anderen Gemeinwesen oder Dritten, welche an den Bund weitergeleitet werden.</v>
          </cell>
        </row>
        <row r="540">
          <cell r="I540">
            <v>370000</v>
          </cell>
          <cell r="J540"/>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cell r="L541" t="str">
            <v>Kantone und Konkordate</v>
          </cell>
          <cell r="M541" t="str">
            <v>Durchlaufende Beiträge von anderen Gemeinwesen oder Dritten, welche an Kantone oder Konkordate weitergeleitet werden.</v>
          </cell>
        </row>
        <row r="542">
          <cell r="I542">
            <v>370100</v>
          </cell>
          <cell r="J542"/>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cell r="L543" t="str">
            <v>Gemeinden und Gemeindezweckverbände</v>
          </cell>
          <cell r="M543" t="str">
            <v>Durchlaufende Beiträge von anderen Gemeinwesen oder Dritten, welche an Gemeinden oder Zweckverbände weitergeleitet werden.</v>
          </cell>
        </row>
        <row r="544">
          <cell r="I544">
            <v>370200</v>
          </cell>
          <cell r="J544"/>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cell r="L545" t="str">
            <v>Öffentliche Sozialversicherungen</v>
          </cell>
          <cell r="M545" t="str">
            <v>Durchlaufende Beiträge von anderen Gemeinwesen oder Dritten, welche an Öffentliche Sozialversicherungen weitergeleitet werden.</v>
          </cell>
        </row>
        <row r="546">
          <cell r="I546">
            <v>370300</v>
          </cell>
          <cell r="J546"/>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cell r="L547" t="str">
            <v>Öffentliche Unternehmungen</v>
          </cell>
          <cell r="M547" t="str">
            <v>Durchlaufende Beiträge von anderen Gemeinwesen oder Dritten, welche an Öffentliche Unternehmungen weitergeleitet werden.</v>
          </cell>
        </row>
        <row r="548">
          <cell r="I548">
            <v>370400</v>
          </cell>
          <cell r="J548"/>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cell r="L549" t="str">
            <v>Private Unternehmungen</v>
          </cell>
          <cell r="M549" t="str">
            <v>Durchlaufende Beiträge von anderen Gemeinwesen oder Dritten, welche an Private Unternehmungen weitergeleitet werden.</v>
          </cell>
        </row>
        <row r="550">
          <cell r="I550">
            <v>370500</v>
          </cell>
          <cell r="J550"/>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cell r="L551" t="str">
            <v>Private Organisationen ohne Erwerbszweck</v>
          </cell>
          <cell r="M551" t="str">
            <v>Durchlaufende Beiträge von anderen Gemeinwesen oder Dritten, welche an Private Organisationen ohne Erwerbszweck weitergeleitet werden.</v>
          </cell>
        </row>
        <row r="552">
          <cell r="I552">
            <v>370600</v>
          </cell>
          <cell r="J552"/>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cell r="L553" t="str">
            <v>Private Haushalte</v>
          </cell>
          <cell r="M553" t="str">
            <v>Durchlaufende Beiträge von anderen Gemeinwesen oder Dritten, welche an Private Haushalte weitergeleitet werden.</v>
          </cell>
        </row>
        <row r="554">
          <cell r="I554">
            <v>370700</v>
          </cell>
          <cell r="J554"/>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cell r="L555" t="str">
            <v>Ausland</v>
          </cell>
          <cell r="M555" t="str">
            <v>Durchlaufende Beiträge von anderen Gemeinwesen oder Dritten, welche an Empfänger im Ausland weitergeleitet werden.</v>
          </cell>
        </row>
        <row r="556">
          <cell r="I556">
            <v>370800</v>
          </cell>
          <cell r="J556"/>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cell r="L558" t="str">
            <v>Ausserordentlicher Personalaufwand</v>
          </cell>
          <cell r="M558" t="str">
            <v>Personalaufwand, mit dem in keiner Art und Weise gerechnet werden konnte und der sich der Einflussnahme und Kontrolle entzieht.</v>
          </cell>
        </row>
        <row r="559">
          <cell r="I559">
            <v>3800</v>
          </cell>
          <cell r="J559">
            <v>3800</v>
          </cell>
          <cell r="K559"/>
          <cell r="L559" t="str">
            <v>Ausserordentlicher Personalaufwand</v>
          </cell>
          <cell r="M559" t="str">
            <v>Ausserordentlicher Personalaufwand inkl. Arbeitgeber- und Sozialversicherungsbeiträge.</v>
          </cell>
        </row>
        <row r="560">
          <cell r="I560">
            <v>380000</v>
          </cell>
          <cell r="J560"/>
          <cell r="K560" t="str">
            <v>3800.00</v>
          </cell>
          <cell r="L560" t="str">
            <v>Ausserordentlicher Personalaufwand</v>
          </cell>
          <cell r="M560" t="str">
            <v>Ausserordentlicher Personalaufwand inkl. Arbeitgeber- und Sozialversicherungsbeiträge.</v>
          </cell>
        </row>
        <row r="561">
          <cell r="I561">
            <v>381</v>
          </cell>
          <cell r="J561">
            <v>381</v>
          </cell>
          <cell r="K561"/>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cell r="L562" t="str">
            <v>Ausserordentlicher Sach- und Betriebsaufwand</v>
          </cell>
          <cell r="M562" t="str">
            <v>Geldflusswirksamer ausserordentlicher Sach- und Betriebsaufwand.</v>
          </cell>
        </row>
        <row r="563">
          <cell r="I563">
            <v>381000</v>
          </cell>
          <cell r="J563"/>
          <cell r="K563" t="str">
            <v>3810.00</v>
          </cell>
          <cell r="L563" t="str">
            <v>Ausserordentlicher Sach- und Betriebsaufwand</v>
          </cell>
          <cell r="M563" t="str">
            <v>Geldflusswirksamer ausserordentlicher Sach- und Betriebsaufwand.</v>
          </cell>
        </row>
        <row r="564">
          <cell r="I564">
            <v>3811</v>
          </cell>
          <cell r="J564">
            <v>3811</v>
          </cell>
          <cell r="K564"/>
          <cell r="L564" t="str">
            <v>Ausserordentlicher Sach- und Betriebsaufwand; Wertberichtigungen</v>
          </cell>
          <cell r="M564" t="str">
            <v>Buchmässiger ausserordentlicher Sach- und Betriebsaufwand.</v>
          </cell>
        </row>
        <row r="565">
          <cell r="I565">
            <v>381100</v>
          </cell>
          <cell r="J565"/>
          <cell r="K565" t="str">
            <v>3811.00</v>
          </cell>
          <cell r="L565" t="str">
            <v>Ausserordentlicher Sach- und Betriebsaufwand; Wertberichtigungen</v>
          </cell>
          <cell r="M565" t="str">
            <v>Buchmässiger ausserordentlicher Sach- und Betriebsaufwand.</v>
          </cell>
        </row>
        <row r="566">
          <cell r="I566">
            <v>383</v>
          </cell>
          <cell r="J566">
            <v>383</v>
          </cell>
          <cell r="K566"/>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cell r="L567" t="str">
            <v>Zusätzliche Abschreibungen Sachanlagen VV</v>
          </cell>
          <cell r="M567" t="str">
            <v>Gegenkonto zu Sachgruppe 1480. Zusätzliche Abschreibungen auf der Sachgruppe 140 Sachanlagen VV.</v>
          </cell>
        </row>
        <row r="568">
          <cell r="I568">
            <v>38300</v>
          </cell>
          <cell r="J568" t="str">
            <v>3830.0</v>
          </cell>
          <cell r="K568"/>
          <cell r="L568" t="str">
            <v>Zusätzliche Abschreibungen Grundstücke VV</v>
          </cell>
          <cell r="M568" t="str">
            <v>Gegenkonto zu Sachgruppe 14800. Zusätzliche Abschreibungen auf der Sachgruppe 1400 Grundstücke VV.</v>
          </cell>
        </row>
        <row r="569">
          <cell r="I569">
            <v>383000</v>
          </cell>
          <cell r="J569"/>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cell r="L571" t="str">
            <v>Zusätzliche Abschreibungen Strassen / Verkehrswege VV</v>
          </cell>
          <cell r="M571" t="str">
            <v>Gegenkonto zu Sachgruppe 14801. Zusätzliche Abschreibungen auf der Sachgruppe 1401 Strassen / Verkehrswege VV.</v>
          </cell>
        </row>
        <row r="572">
          <cell r="I572">
            <v>383010</v>
          </cell>
          <cell r="J572"/>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cell r="L573" t="str">
            <v>Zusätzliche Abschreibungen Wasserbau VV</v>
          </cell>
          <cell r="M573" t="str">
            <v>Gegenkonto zu Sachgruppe 14802. Zusätzliche Abschreibungen auf der Sachgruppe 1402 Wasserbau VV.</v>
          </cell>
        </row>
        <row r="574">
          <cell r="I574">
            <v>383020</v>
          </cell>
          <cell r="J574"/>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cell r="L575" t="str">
            <v>Zusätzliche Abschreibungen übrige Tiefbauten VV</v>
          </cell>
          <cell r="M575" t="str">
            <v>Gegenkonto zu Sachgruppe 14803. Zusätzliche Abschreibungen auf der Sachgruppe 1403 Übrige Tiefbauten VV.</v>
          </cell>
        </row>
        <row r="576">
          <cell r="I576">
            <v>383030</v>
          </cell>
          <cell r="J576"/>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cell r="L578" t="str">
            <v>Zusätzliche Abschreibungen Hochbauten VV</v>
          </cell>
          <cell r="M578" t="str">
            <v>Gegenkonto zu Sachgruppe 14804. Zusätzliche Abschreibungen auf der Sachgruppe 1404 Hochbauten VV.</v>
          </cell>
        </row>
        <row r="579">
          <cell r="I579">
            <v>383040</v>
          </cell>
          <cell r="J579"/>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cell r="L581" t="str">
            <v>Zusätzliche Abschreibungen Waldungen VV</v>
          </cell>
          <cell r="M581" t="str">
            <v>Gegenkonto zu Sachgruppe 14805. Zusätzliche Abschreibungen auf der Sachgruppe 1405 Waldungen VV.</v>
          </cell>
        </row>
        <row r="582">
          <cell r="I582">
            <v>383050</v>
          </cell>
          <cell r="J582"/>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cell r="L583" t="str">
            <v>Zusätzliche Abschreibungen Mobilien VV</v>
          </cell>
          <cell r="M583" t="str">
            <v>Gegenkonto zu Sachgruppe 14806. Zusätzliche Abschreibungen auf der Sachgruppe 1406 Mobilien VV.</v>
          </cell>
        </row>
        <row r="584">
          <cell r="I584">
            <v>383060</v>
          </cell>
          <cell r="J584"/>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cell r="L586" t="str">
            <v>Zusätzliche Abschreibungen übrige Sachanlagen VV</v>
          </cell>
          <cell r="M586" t="str">
            <v>Gegenkonto zu Sachgruppe 14809. Zusätzliche Abschreibungen auf der Sachgruppe 1409 Übrige Sachanlagen VV.</v>
          </cell>
        </row>
        <row r="587">
          <cell r="I587">
            <v>383090</v>
          </cell>
          <cell r="J587"/>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cell r="L590" t="str">
            <v>Zusätzliche Abschreibungen Software</v>
          </cell>
          <cell r="M590" t="str">
            <v>Gegenkonto zu Sachgruppe 14820. Zusätzliche Abschreibungen auf der Sachgruppe 1420 Software VV.</v>
          </cell>
        </row>
        <row r="591">
          <cell r="I591">
            <v>383200</v>
          </cell>
          <cell r="J591"/>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cell r="L596" t="str">
            <v>Zusätzliche Abschreibungen übrige immaterielle Anlagen</v>
          </cell>
          <cell r="M596" t="str">
            <v>Gegenkonto zu Sachgruppe 14829. Zusätzliche Abschreibungen auf der Sachgruppe 1429 Übrige immaterielle Anlagen VV.</v>
          </cell>
        </row>
        <row r="597">
          <cell r="I597">
            <v>383290</v>
          </cell>
          <cell r="J597"/>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cell r="L599" t="str">
            <v>Zusätzliche Abschreibungen VV, nicht zugeteilt</v>
          </cell>
          <cell r="M599" t="str">
            <v>Gegenkonto zu Sachgruppe 1489. Zusätzliche Abschreibungen, die nicht einer Sachgruppe zugeteilt werden.</v>
          </cell>
        </row>
        <row r="600">
          <cell r="I600">
            <v>383900</v>
          </cell>
          <cell r="J600"/>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cell r="L603" t="str">
            <v>Ausserordentlicher Finanzaufwand</v>
          </cell>
          <cell r="M603" t="str">
            <v>Geldflusswirksamer ausserordentlicher Finanzaufwand.</v>
          </cell>
        </row>
        <row r="604">
          <cell r="I604">
            <v>384000</v>
          </cell>
          <cell r="J604"/>
          <cell r="K604" t="str">
            <v>3840.00</v>
          </cell>
          <cell r="L604" t="str">
            <v>Ausserordentlicher Finanzaufwand</v>
          </cell>
          <cell r="M604" t="str">
            <v>Geldflusswirksamer ausserordentlicher Finanzaufwand.</v>
          </cell>
        </row>
        <row r="605">
          <cell r="I605">
            <v>3841</v>
          </cell>
          <cell r="J605">
            <v>3841</v>
          </cell>
          <cell r="K605"/>
          <cell r="L605" t="str">
            <v>Ausserordentlicher Finanzaufwand, a.o. Wertberichtigungen</v>
          </cell>
          <cell r="M605" t="str">
            <v>Buchmässiger ausserordentlicher Finanzaufwand.</v>
          </cell>
        </row>
        <row r="606">
          <cell r="I606">
            <v>384100</v>
          </cell>
          <cell r="J606"/>
          <cell r="K606" t="str">
            <v>3841.00</v>
          </cell>
          <cell r="L606" t="str">
            <v>Ausserordentlicher Finanzaufwand, a.o. Wertberichtigungen</v>
          </cell>
          <cell r="M606" t="str">
            <v>Buchmässiger ausserordentlicher Finanzaufwand.</v>
          </cell>
        </row>
        <row r="607">
          <cell r="I607">
            <v>386</v>
          </cell>
          <cell r="J607">
            <v>386</v>
          </cell>
          <cell r="K607"/>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cell r="L608" t="str">
            <v>Ausserordentlicher Transferaufwand; Bund</v>
          </cell>
          <cell r="M608" t="str">
            <v>Ausserordentlicher Transferaufwand an den Bund.</v>
          </cell>
        </row>
        <row r="609">
          <cell r="I609">
            <v>386000</v>
          </cell>
          <cell r="J609"/>
          <cell r="K609" t="str">
            <v>3860.00</v>
          </cell>
          <cell r="L609" t="str">
            <v>Ausserordentlicher Transferaufwand an Bund</v>
          </cell>
          <cell r="M609" t="str">
            <v>Ausserordentlicher Transferaufwand an den Bund.</v>
          </cell>
        </row>
        <row r="610">
          <cell r="I610">
            <v>3861</v>
          </cell>
          <cell r="J610">
            <v>3861</v>
          </cell>
          <cell r="K610"/>
          <cell r="L610" t="str">
            <v>Ausserordentlicher Transferaufwand; Kantone</v>
          </cell>
          <cell r="M610" t="str">
            <v>Ausserordentlicher Transferaufwand an Kantone oder Konkordate.</v>
          </cell>
        </row>
        <row r="611">
          <cell r="I611">
            <v>386100</v>
          </cell>
          <cell r="J611"/>
          <cell r="K611" t="str">
            <v>3861.00</v>
          </cell>
          <cell r="L611" t="str">
            <v>Ausserordentlicher Transferaufwand an Kanton</v>
          </cell>
          <cell r="M611" t="str">
            <v>Ausserordentlicher Transferaufwand an Kanton oder Konkordate.</v>
          </cell>
        </row>
        <row r="612">
          <cell r="I612">
            <v>3862</v>
          </cell>
          <cell r="J612">
            <v>3862</v>
          </cell>
          <cell r="K612"/>
          <cell r="L612" t="str">
            <v>Ausserordentlicher Transferaufwand; Gemeinden</v>
          </cell>
          <cell r="M612" t="str">
            <v>Ausserordentlicher Transferaufwand an Gemeinden oder Zweckverbände.</v>
          </cell>
        </row>
        <row r="613">
          <cell r="I613">
            <v>386200</v>
          </cell>
          <cell r="J613"/>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cell r="L614" t="str">
            <v>Ausserordentlicher Transferaufwand; öffentliche Sozialversicherungen</v>
          </cell>
          <cell r="M614" t="str">
            <v>Ausserordentlicher Transferaufwand an öffentliche Sozialversicherungen.</v>
          </cell>
        </row>
        <row r="615">
          <cell r="I615">
            <v>386300</v>
          </cell>
          <cell r="J615"/>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cell r="L616" t="str">
            <v>Ausserordentlicher Transferaufwand; öffentliche Unternehmungen</v>
          </cell>
          <cell r="M616" t="str">
            <v>Ausserordentlicher Transferaufwand an öffentliche Unternehmungen.</v>
          </cell>
        </row>
        <row r="617">
          <cell r="I617">
            <v>386400</v>
          </cell>
          <cell r="J617"/>
          <cell r="K617" t="str">
            <v>3864.00</v>
          </cell>
          <cell r="L617" t="str">
            <v>Ausserordentlicher Transferaufwand an öffentliche Unternehmungen</v>
          </cell>
          <cell r="M617" t="str">
            <v>Ausserordentlicher Transferaufwand an öffentliche Unternehmungen.</v>
          </cell>
        </row>
        <row r="618">
          <cell r="I618">
            <v>3865</v>
          </cell>
          <cell r="J618">
            <v>3865</v>
          </cell>
          <cell r="K618"/>
          <cell r="L618" t="str">
            <v>Ausserordentlicher Transferaufwand; private Unternehmungen</v>
          </cell>
          <cell r="M618" t="str">
            <v>Ausserordentlicher Transferaufwand an private Unternehmungen.</v>
          </cell>
        </row>
        <row r="619">
          <cell r="I619">
            <v>386500</v>
          </cell>
          <cell r="J619"/>
          <cell r="K619" t="str">
            <v>3865.00</v>
          </cell>
          <cell r="L619" t="str">
            <v>Ausserordentlicher Transferaufwand an private Unternehmungen</v>
          </cell>
          <cell r="M619" t="str">
            <v>Ausserordentlicher Transferaufwand an private Unternehmungen.</v>
          </cell>
        </row>
        <row r="620">
          <cell r="I620">
            <v>3866</v>
          </cell>
          <cell r="J620">
            <v>3866</v>
          </cell>
          <cell r="K620"/>
          <cell r="L620" t="str">
            <v>Ausserordentlicher Transferaufwand; private Organisationen ohne Erwerbszweck</v>
          </cell>
          <cell r="M620" t="str">
            <v>Ausserordentlicher Transferaufwand an private Organisationen ohne Erwerbszweck.</v>
          </cell>
        </row>
        <row r="621">
          <cell r="I621">
            <v>386600</v>
          </cell>
          <cell r="J621"/>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cell r="L622" t="str">
            <v>Ausserordentlicher Transferaufwand; private Haushalte</v>
          </cell>
          <cell r="M622" t="str">
            <v>Ausserordentlicher Transferaufwand an private Haushalte.</v>
          </cell>
        </row>
        <row r="623">
          <cell r="I623">
            <v>386700</v>
          </cell>
          <cell r="J623"/>
          <cell r="K623" t="str">
            <v>3867.00</v>
          </cell>
          <cell r="L623" t="str">
            <v>Ausserordentlicher Transferaufwand an private Haushalte</v>
          </cell>
          <cell r="M623" t="str">
            <v>Ausserordentlicher Transferaufwand an private Haushalte.</v>
          </cell>
        </row>
        <row r="624">
          <cell r="I624">
            <v>3868</v>
          </cell>
          <cell r="J624">
            <v>3868</v>
          </cell>
          <cell r="K624"/>
          <cell r="L624" t="str">
            <v>Ausserordentlicher Transferaufwand; Ausland</v>
          </cell>
          <cell r="M624" t="str">
            <v>Ausserordentlicher Transferaufwand an Empfänger im Ausland.</v>
          </cell>
        </row>
        <row r="625">
          <cell r="I625">
            <v>386800</v>
          </cell>
          <cell r="J625"/>
          <cell r="K625" t="str">
            <v>3868.00</v>
          </cell>
          <cell r="L625" t="str">
            <v>Ausserordentlicher Transferaufwand an das Ausland</v>
          </cell>
          <cell r="M625" t="str">
            <v>Ausserordentlicher Transferaufwand an Empfänger im Ausland.</v>
          </cell>
        </row>
        <row r="626">
          <cell r="I626">
            <v>387</v>
          </cell>
          <cell r="J626">
            <v>387</v>
          </cell>
          <cell r="K626"/>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cell r="L627" t="str">
            <v>Zusätzliche Abschreibungen auf Darlehen VV</v>
          </cell>
          <cell r="M627" t="str">
            <v>Gegenkonto zu Sachgruppe 1484. Zusätzliche Abschreibungen auf der Sachgruppe 144 Darlehen VV.</v>
          </cell>
        </row>
        <row r="628">
          <cell r="I628">
            <v>38740</v>
          </cell>
          <cell r="J628" t="str">
            <v>3874.0</v>
          </cell>
          <cell r="K628"/>
          <cell r="L628" t="str">
            <v>Zusätzliche Abschreibungen Darlehen VV an Bund</v>
          </cell>
          <cell r="M628" t="str">
            <v>Gegenkonto zu Sachgruppe 14840. Zusätzliche Abschreibungen auf der Sachgruppe 1440 Darlehen VV an Bund.</v>
          </cell>
        </row>
        <row r="629">
          <cell r="I629">
            <v>387400</v>
          </cell>
          <cell r="J629"/>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cell r="L649" t="str">
            <v>Zusätzliche Abschreibungen Darlehen VV an private Haushalte</v>
          </cell>
          <cell r="M649" t="str">
            <v>Gegenkonto zu Sachgruppe 14847. Zusätzliche Abschreibungen auf der Sachgruppe 1447 Darlehen VV an private Haushalte.</v>
          </cell>
        </row>
        <row r="650">
          <cell r="I650">
            <v>387470</v>
          </cell>
          <cell r="J650"/>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cell r="L652" t="str">
            <v>Zusätzliche Abschreibungen Darlehen VV an das Ausland</v>
          </cell>
          <cell r="M652" t="str">
            <v>Gegenkonto zu Sachgruppe 14848. Zusätzliche Abschreibungen auf der Sachgruppe 1448 Darlehen VV an das Ausland.</v>
          </cell>
        </row>
        <row r="653">
          <cell r="I653">
            <v>387480</v>
          </cell>
          <cell r="J653"/>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cell r="L684" t="str">
            <v>Zusätzliche Abschreibungen Investitionsbeiträge an Bund</v>
          </cell>
          <cell r="M684" t="str">
            <v>Gegenkonto zu Sachgruppe 14860. Zusätzliche Abschreibungen auf der Sachgruppe 1460 Investitionsbeiträge an Bund.</v>
          </cell>
        </row>
        <row r="685">
          <cell r="I685">
            <v>387600</v>
          </cell>
          <cell r="J685"/>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cell r="L711" t="str">
            <v>Einlagen in das Eigenkapital</v>
          </cell>
          <cell r="M711" t="str">
            <v>Erfolgswirksam gebuchte Einlagen in das Eigenkapital.</v>
          </cell>
        </row>
        <row r="712">
          <cell r="I712">
            <v>3892</v>
          </cell>
          <cell r="J712">
            <v>3892</v>
          </cell>
          <cell r="K712"/>
          <cell r="L712" t="str">
            <v>Einlagen in Rücklagen der Globalbudgetbereiche</v>
          </cell>
          <cell r="M712" t="str">
            <v>Erfolgswirksam gebuchte Einlagen in die Rücklagen von Globalbudgetbereichen (Sachgruppe 2920).</v>
          </cell>
        </row>
        <row r="713">
          <cell r="I713">
            <v>389200</v>
          </cell>
          <cell r="J713"/>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cell r="L714" t="str">
            <v>Einlagen in Vorfinanzierungen des EK</v>
          </cell>
          <cell r="M714" t="str">
            <v>Einlagen in die Sachgruppe 2930 Vorfinanzierungen zur Vorausdeckung zukünftiger Investitionsvorhaben.</v>
          </cell>
        </row>
        <row r="715">
          <cell r="I715">
            <v>389300</v>
          </cell>
          <cell r="J715"/>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cell r="L716" t="str">
            <v>Einlagen in Neubewertungsreserven</v>
          </cell>
          <cell r="M716" t="str">
            <v>Einlagen in die Sachgruppe 296 Neubewertungsreserve Finanzvermögen, wenn Aufwertungen im FV erfolgswirksam vorgenommen wurden.</v>
          </cell>
        </row>
        <row r="717">
          <cell r="I717">
            <v>389600</v>
          </cell>
          <cell r="J717"/>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cell r="L718" t="str">
            <v>Einlagen in die Reserven im EK</v>
          </cell>
          <cell r="M718" t="str">
            <v>Einlagen in die Sachgruppe 2980 Reserven.</v>
          </cell>
        </row>
        <row r="719">
          <cell r="I719">
            <v>389800</v>
          </cell>
          <cell r="J719"/>
          <cell r="K719" t="str">
            <v>3898.00</v>
          </cell>
          <cell r="L719" t="str">
            <v>Einlagen in die Reserven im EK</v>
          </cell>
          <cell r="M719" t="str">
            <v>Einlagen in die Sachgruppe 2980 Reserven.</v>
          </cell>
        </row>
        <row r="720">
          <cell r="I720">
            <v>39</v>
          </cell>
          <cell r="J720">
            <v>39</v>
          </cell>
          <cell r="K720"/>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cell r="L721" t="str">
            <v>Material- und Warenbezüge</v>
          </cell>
          <cell r="M721" t="str">
            <v>Vergütung für Bezüge von Waren, Geräten, Maschinen, Mobilien, Büroartikel aller Art.</v>
          </cell>
        </row>
        <row r="722">
          <cell r="I722">
            <v>3900</v>
          </cell>
          <cell r="J722">
            <v>3900</v>
          </cell>
          <cell r="K722"/>
          <cell r="L722" t="str">
            <v>Interne Verrechnung von Material- und Warenbezügen</v>
          </cell>
          <cell r="M722" t="str">
            <v>Vergütung für Bezüge von Waren, Geräten, Maschinen, Mobilien, Büroartikel aller Art.</v>
          </cell>
        </row>
        <row r="723">
          <cell r="I723">
            <v>390000</v>
          </cell>
          <cell r="J723"/>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cell r="L724" t="str">
            <v>Dienstleistungen</v>
          </cell>
          <cell r="M724" t="str">
            <v>Vergütungen für intern bezogene Dienstleistungen.</v>
          </cell>
        </row>
        <row r="725">
          <cell r="I725">
            <v>3910</v>
          </cell>
          <cell r="J725">
            <v>3910</v>
          </cell>
          <cell r="K725"/>
          <cell r="L725" t="str">
            <v>Interne Verrechnung von Dienstleistungen</v>
          </cell>
          <cell r="M725" t="str">
            <v>Vergütungen für intern bezogene Dienstleistungen.</v>
          </cell>
        </row>
        <row r="726">
          <cell r="I726">
            <v>391000</v>
          </cell>
          <cell r="J726"/>
          <cell r="K726" t="str">
            <v>3910.00</v>
          </cell>
          <cell r="L726" t="str">
            <v>Interne Verrechnung von Dienstleistungen</v>
          </cell>
          <cell r="M726" t="str">
            <v>Vergütungen für intern bezogene Dienstleistungen.</v>
          </cell>
        </row>
        <row r="727">
          <cell r="I727">
            <v>392</v>
          </cell>
          <cell r="J727">
            <v>392</v>
          </cell>
          <cell r="K727"/>
          <cell r="L727" t="str">
            <v>Pacht, Mieten, Benützungskosten</v>
          </cell>
          <cell r="M727" t="str">
            <v>Vergütung für die Miete von Liegenschaften, Räumen, Parkplätzen sowie Sachanlagen, Geräten, Mobilien, Fahrzeugen etc.</v>
          </cell>
        </row>
        <row r="728">
          <cell r="I728">
            <v>3920</v>
          </cell>
          <cell r="J728">
            <v>3920</v>
          </cell>
          <cell r="K728"/>
          <cell r="L728" t="str">
            <v>Interne Verrechnung von Pacht, Mieten, Benützungskosten</v>
          </cell>
          <cell r="M728" t="str">
            <v>Vergütung für die Miete von Liegenschaften, Räumen, Parkplätzen sowie Sachanlagen, Geräten, Mobilien, Fahrzeugen etc.</v>
          </cell>
        </row>
        <row r="729">
          <cell r="I729">
            <v>392000</v>
          </cell>
          <cell r="J729"/>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cell r="L742" t="str">
            <v>Übrige interne Verrechnungen</v>
          </cell>
          <cell r="M742" t="str">
            <v>Nicht anders zugeordnete Vergütungen an andere Dienststellen oder konsolidierte Einheiten.</v>
          </cell>
        </row>
        <row r="743">
          <cell r="I743">
            <v>3990</v>
          </cell>
          <cell r="J743">
            <v>3990</v>
          </cell>
          <cell r="K743"/>
          <cell r="L743" t="str">
            <v>Übrige interne Verrechnungen</v>
          </cell>
          <cell r="M743" t="str">
            <v>Nicht anders zugeordnete Vergütungen an andere Dienststellen oder konsolidierte Einheiten.</v>
          </cell>
        </row>
        <row r="744">
          <cell r="I744">
            <v>399000</v>
          </cell>
          <cell r="J744"/>
          <cell r="K744" t="str">
            <v>3990.00</v>
          </cell>
          <cell r="L744" t="str">
            <v>Übrige interne Verrechnungen</v>
          </cell>
          <cell r="M744" t="str">
            <v>Nicht anders zugeordnete Vergütungen an andere Dienststellen oder konsolidierte Einheiten.</v>
          </cell>
        </row>
        <row r="745">
          <cell r="I745">
            <v>4</v>
          </cell>
          <cell r="J745">
            <v>4</v>
          </cell>
          <cell r="K745"/>
          <cell r="L745" t="str">
            <v>Ertrag</v>
          </cell>
          <cell r="M745" t="str">
            <v xml:space="preserve"> </v>
          </cell>
        </row>
        <row r="746">
          <cell r="I746">
            <v>40</v>
          </cell>
          <cell r="J746">
            <v>40</v>
          </cell>
          <cell r="K746"/>
          <cell r="L746" t="str">
            <v>Fiskalertrag</v>
          </cell>
          <cell r="M746" t="str">
            <v xml:space="preserve"> </v>
          </cell>
        </row>
        <row r="747">
          <cell r="I747">
            <v>400</v>
          </cell>
          <cell r="J747">
            <v>400</v>
          </cell>
          <cell r="K747"/>
          <cell r="L747" t="str">
            <v>Direkte Steuern natürliche Personen</v>
          </cell>
          <cell r="M747" t="str">
            <v xml:space="preserve"> </v>
          </cell>
        </row>
        <row r="748">
          <cell r="I748">
            <v>4000</v>
          </cell>
          <cell r="J748">
            <v>4000</v>
          </cell>
          <cell r="K748"/>
          <cell r="L748" t="str">
            <v>Einkommenssteuern natürliche Personen</v>
          </cell>
          <cell r="M748" t="str">
            <v>Direkte Staats- oder Gemeindesteuern auf dem Einkommen natürlicher Personen.</v>
          </cell>
        </row>
        <row r="749">
          <cell r="I749">
            <v>40000</v>
          </cell>
          <cell r="J749" t="str">
            <v>4000.0</v>
          </cell>
          <cell r="K749"/>
          <cell r="L749" t="str">
            <v>Einkommenssteuern natürliche Personen Rechnungsjahr</v>
          </cell>
          <cell r="M749"/>
        </row>
        <row r="750">
          <cell r="I750">
            <v>400000</v>
          </cell>
          <cell r="J750"/>
          <cell r="K750" t="str">
            <v>4000.00</v>
          </cell>
          <cell r="L750" t="str">
            <v>Einkommenssteuern natürliche Personen Rechnungsjahr</v>
          </cell>
          <cell r="M750"/>
        </row>
        <row r="751">
          <cell r="I751">
            <v>40001</v>
          </cell>
          <cell r="J751" t="str">
            <v>4000.1</v>
          </cell>
          <cell r="K751"/>
          <cell r="L751" t="str">
            <v>Einkommenssteuern natürliche Personen früherer Jahre</v>
          </cell>
          <cell r="M751"/>
        </row>
        <row r="752">
          <cell r="I752">
            <v>400010</v>
          </cell>
          <cell r="J752"/>
          <cell r="K752" t="str">
            <v>4000.10</v>
          </cell>
          <cell r="L752" t="str">
            <v>Einkommenssteuern natürliche Personen früherer Jahre</v>
          </cell>
          <cell r="M752"/>
        </row>
        <row r="753">
          <cell r="I753">
            <v>40002</v>
          </cell>
          <cell r="J753" t="str">
            <v>4000.2</v>
          </cell>
          <cell r="K753"/>
          <cell r="L753" t="str">
            <v>Nachsteuern Einkommensteuern natürliche Personen</v>
          </cell>
          <cell r="M753"/>
        </row>
        <row r="754">
          <cell r="I754">
            <v>400020</v>
          </cell>
          <cell r="J754"/>
          <cell r="K754" t="str">
            <v>4000.20</v>
          </cell>
          <cell r="L754" t="str">
            <v>Nachsteuern Einkommensteuern natürliche Personen</v>
          </cell>
          <cell r="M754"/>
        </row>
        <row r="755">
          <cell r="I755">
            <v>40004</v>
          </cell>
          <cell r="J755" t="str">
            <v>4000.4</v>
          </cell>
          <cell r="K755"/>
          <cell r="L755" t="str">
            <v>Aktive Steuerausscheidungen Einkommensteuern natürliche Personen</v>
          </cell>
          <cell r="M755"/>
        </row>
        <row r="756">
          <cell r="I756">
            <v>400040</v>
          </cell>
          <cell r="J756"/>
          <cell r="K756" t="str">
            <v>4000.40</v>
          </cell>
          <cell r="L756" t="str">
            <v>Aktive Steuerausscheidungen Einkommensteuern natürliche Personen</v>
          </cell>
          <cell r="M756"/>
        </row>
        <row r="757">
          <cell r="I757">
            <v>40005</v>
          </cell>
          <cell r="J757" t="str">
            <v>4000.5</v>
          </cell>
          <cell r="K757"/>
          <cell r="L757" t="str">
            <v>Passive Steuerausscheidungen Einkommensteuern natürliche Personen</v>
          </cell>
          <cell r="M757" t="str">
            <v>Ertragsminderungskonto.</v>
          </cell>
        </row>
        <row r="758">
          <cell r="I758">
            <v>400050</v>
          </cell>
          <cell r="J758"/>
          <cell r="K758" t="str">
            <v>4000.50</v>
          </cell>
          <cell r="L758" t="str">
            <v>Passive Steuerausscheidungen Einkommensteuern natürliche Personen</v>
          </cell>
          <cell r="M758" t="str">
            <v>Ertragsminderungskonto.</v>
          </cell>
        </row>
        <row r="759">
          <cell r="I759">
            <v>40006</v>
          </cell>
          <cell r="J759" t="str">
            <v>4000.6</v>
          </cell>
          <cell r="K759"/>
          <cell r="L759" t="str">
            <v>Pauschale Steueranrechnung natürliche Personen</v>
          </cell>
          <cell r="M759" t="str">
            <v>Ertragsminderungskonto.</v>
          </cell>
        </row>
        <row r="760">
          <cell r="I760">
            <v>400060</v>
          </cell>
          <cell r="J760"/>
          <cell r="K760" t="str">
            <v>4000.60</v>
          </cell>
          <cell r="L760" t="str">
            <v>Pauschale Steueranrechnung natürliche Personen</v>
          </cell>
          <cell r="M760" t="str">
            <v>Ertragsminderungskonto.</v>
          </cell>
        </row>
        <row r="761">
          <cell r="I761">
            <v>4001</v>
          </cell>
          <cell r="J761">
            <v>4001</v>
          </cell>
          <cell r="K761"/>
          <cell r="L761" t="str">
            <v>Vermögenssteuern natürliche Personen</v>
          </cell>
          <cell r="M761" t="str">
            <v>Direkte Staats- oder Gemeindesteuern auf dem Vermögen natürlicher Personen.</v>
          </cell>
        </row>
        <row r="762">
          <cell r="I762">
            <v>40010</v>
          </cell>
          <cell r="J762" t="str">
            <v>4001.0</v>
          </cell>
          <cell r="K762"/>
          <cell r="L762" t="str">
            <v>Vermögenssteuern natürliche Personen Rechnungsjahr</v>
          </cell>
          <cell r="M762"/>
        </row>
        <row r="763">
          <cell r="I763">
            <v>400100</v>
          </cell>
          <cell r="J763"/>
          <cell r="K763" t="str">
            <v>4001.00</v>
          </cell>
          <cell r="L763" t="str">
            <v>Vermögenssteuern natürliche Personen Rechnungsjahr</v>
          </cell>
          <cell r="M763"/>
        </row>
        <row r="764">
          <cell r="I764">
            <v>40011</v>
          </cell>
          <cell r="J764" t="str">
            <v>4001.1</v>
          </cell>
          <cell r="K764"/>
          <cell r="L764" t="str">
            <v>Vermögenssteuern natürliche Personen früherer Jahre</v>
          </cell>
          <cell r="M764"/>
        </row>
        <row r="765">
          <cell r="I765">
            <v>400110</v>
          </cell>
          <cell r="J765"/>
          <cell r="K765" t="str">
            <v>4001.10</v>
          </cell>
          <cell r="L765" t="str">
            <v>Vermögenssteuern natürliche Personen früherer Jahre</v>
          </cell>
          <cell r="M765"/>
        </row>
        <row r="766">
          <cell r="I766">
            <v>40012</v>
          </cell>
          <cell r="J766" t="str">
            <v>4001.2</v>
          </cell>
          <cell r="K766"/>
          <cell r="L766" t="str">
            <v>Nachsteuern Vermögenssteuern natürliche Personen</v>
          </cell>
          <cell r="M766"/>
        </row>
        <row r="767">
          <cell r="I767">
            <v>400120</v>
          </cell>
          <cell r="J767"/>
          <cell r="K767" t="str">
            <v>4001.20</v>
          </cell>
          <cell r="L767" t="str">
            <v>Nachsteuern Vermögenssteuern natürliche Personen</v>
          </cell>
          <cell r="M767"/>
        </row>
        <row r="768">
          <cell r="I768">
            <v>40014</v>
          </cell>
          <cell r="J768" t="str">
            <v>4001.4</v>
          </cell>
          <cell r="K768"/>
          <cell r="L768" t="str">
            <v>Aktive Steuerausscheidungen Vermögenssteuern natürliche Personen</v>
          </cell>
          <cell r="M768"/>
        </row>
        <row r="769">
          <cell r="I769">
            <v>400140</v>
          </cell>
          <cell r="J769"/>
          <cell r="K769" t="str">
            <v>4001.40</v>
          </cell>
          <cell r="L769" t="str">
            <v>Aktive Steuerausscheidungen Vermögenssteuern natürliche Personen</v>
          </cell>
          <cell r="M769"/>
        </row>
        <row r="770">
          <cell r="I770">
            <v>40015</v>
          </cell>
          <cell r="J770" t="str">
            <v>4001.5</v>
          </cell>
          <cell r="K770"/>
          <cell r="L770" t="str">
            <v>Passive Steuerausscheidungen Vermögenssteuern natürliche Personen</v>
          </cell>
          <cell r="M770" t="str">
            <v>Ertragsminderungskonto.</v>
          </cell>
        </row>
        <row r="771">
          <cell r="I771">
            <v>400150</v>
          </cell>
          <cell r="J771"/>
          <cell r="K771" t="str">
            <v>4001.50</v>
          </cell>
          <cell r="L771" t="str">
            <v>Passive Steuerausscheidungen Vermögenssteuern natürliche Personen</v>
          </cell>
          <cell r="M771" t="str">
            <v>Ertragsminderungskonto.</v>
          </cell>
        </row>
        <row r="772">
          <cell r="I772">
            <v>4002</v>
          </cell>
          <cell r="J772">
            <v>4002</v>
          </cell>
          <cell r="K772"/>
          <cell r="L772" t="str">
            <v>Quellensteuern natürliche Personen</v>
          </cell>
          <cell r="M772" t="str">
            <v>Direkte Staats- oder Gemeindesteuern auf dem Einkommen von natürlichen Personen mit Wohnsitz im Ausland (gem. Art. 35 Steuerharmonisierungsgesetz).</v>
          </cell>
        </row>
        <row r="773">
          <cell r="I773">
            <v>400200</v>
          </cell>
          <cell r="J773"/>
          <cell r="K773" t="str">
            <v>4002.00</v>
          </cell>
          <cell r="L773" t="str">
            <v>Quellensteuern natürliche Personen</v>
          </cell>
          <cell r="M773"/>
        </row>
        <row r="774">
          <cell r="I774">
            <v>4008</v>
          </cell>
          <cell r="J774">
            <v>4008</v>
          </cell>
          <cell r="K774"/>
          <cell r="L774" t="str">
            <v>Personensteuern</v>
          </cell>
          <cell r="M774" t="str">
            <v>Feuerwehrsteuer und andere "Kopfsteuern".</v>
          </cell>
        </row>
        <row r="775">
          <cell r="I775">
            <v>400800</v>
          </cell>
          <cell r="J775"/>
          <cell r="K775" t="str">
            <v>4008.00</v>
          </cell>
          <cell r="L775" t="str">
            <v>Personalsteuern</v>
          </cell>
          <cell r="M775"/>
        </row>
        <row r="776">
          <cell r="I776">
            <v>4009</v>
          </cell>
          <cell r="J776">
            <v>4009</v>
          </cell>
          <cell r="K776"/>
          <cell r="L776" t="str">
            <v>Übrige direkte Steuern natürliche Personen</v>
          </cell>
          <cell r="M776" t="str">
            <v>Nicht anderswo zugeordnete direkte Steuern von natürlichen Personen.</v>
          </cell>
        </row>
        <row r="777">
          <cell r="I777">
            <v>400900</v>
          </cell>
          <cell r="J777"/>
          <cell r="K777" t="str">
            <v>4009.00</v>
          </cell>
          <cell r="L777" t="str">
            <v>Übrige direkte Steuern natürliche Personen</v>
          </cell>
          <cell r="M777" t="str">
            <v>Nicht anderswo zugeordnete direkte Steuern von natürlichen Personen.</v>
          </cell>
        </row>
        <row r="778">
          <cell r="I778">
            <v>401</v>
          </cell>
          <cell r="J778">
            <v>401</v>
          </cell>
          <cell r="K778"/>
          <cell r="L778" t="str">
            <v>Direkte Steuern juristische Personen</v>
          </cell>
          <cell r="M778" t="str">
            <v xml:space="preserve"> </v>
          </cell>
        </row>
        <row r="779">
          <cell r="I779">
            <v>4010</v>
          </cell>
          <cell r="J779">
            <v>4010</v>
          </cell>
          <cell r="K779"/>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cell r="L780" t="str">
            <v>Gewinnsteuern juristische Personen Rechnungsjahr</v>
          </cell>
          <cell r="M780"/>
        </row>
        <row r="781">
          <cell r="I781">
            <v>401000</v>
          </cell>
          <cell r="J781"/>
          <cell r="K781" t="str">
            <v>4010.00</v>
          </cell>
          <cell r="L781" t="str">
            <v>Gewinnsteuern juristische Personen Rechnungsjahr</v>
          </cell>
          <cell r="M781"/>
        </row>
        <row r="782">
          <cell r="I782">
            <v>40101</v>
          </cell>
          <cell r="J782" t="str">
            <v>4010.1</v>
          </cell>
          <cell r="K782"/>
          <cell r="L782" t="str">
            <v>Gewinnsteuern juristische Personen früherer Jahre</v>
          </cell>
          <cell r="M782"/>
        </row>
        <row r="783">
          <cell r="I783">
            <v>401010</v>
          </cell>
          <cell r="J783"/>
          <cell r="K783" t="str">
            <v>4010.10</v>
          </cell>
          <cell r="L783" t="str">
            <v>Gewinnsteuern juristische Personen früherer Jahre</v>
          </cell>
          <cell r="M783"/>
        </row>
        <row r="784">
          <cell r="I784">
            <v>40102</v>
          </cell>
          <cell r="J784" t="str">
            <v>4010.2</v>
          </cell>
          <cell r="K784"/>
          <cell r="L784" t="str">
            <v>Nachsteuern Gewinnsteuern juristische Personen</v>
          </cell>
          <cell r="M784"/>
        </row>
        <row r="785">
          <cell r="I785">
            <v>401020</v>
          </cell>
          <cell r="J785"/>
          <cell r="K785" t="str">
            <v>4010.20</v>
          </cell>
          <cell r="L785" t="str">
            <v>Nachsteuern Gewinnsteuern juristische Personen</v>
          </cell>
          <cell r="M785"/>
        </row>
        <row r="786">
          <cell r="I786">
            <v>40104</v>
          </cell>
          <cell r="J786" t="str">
            <v>4010.4</v>
          </cell>
          <cell r="K786"/>
          <cell r="L786" t="str">
            <v>Aktive Steuerausscheidungen Gewinnsteuern juristische Personen</v>
          </cell>
          <cell r="M786"/>
        </row>
        <row r="787">
          <cell r="I787">
            <v>401040</v>
          </cell>
          <cell r="J787"/>
          <cell r="K787" t="str">
            <v>4010.40</v>
          </cell>
          <cell r="L787" t="str">
            <v>Aktive Steuerausscheidungen Gewinnsteuern juristische Personen</v>
          </cell>
          <cell r="M787"/>
        </row>
        <row r="788">
          <cell r="I788">
            <v>40105</v>
          </cell>
          <cell r="J788" t="str">
            <v>4010.5</v>
          </cell>
          <cell r="K788"/>
          <cell r="L788" t="str">
            <v>Passive Steuerausscheidungen Gewinnsteuern juristische Personen</v>
          </cell>
          <cell r="M788" t="str">
            <v>Ertragsminderungskonto.</v>
          </cell>
        </row>
        <row r="789">
          <cell r="I789">
            <v>401050</v>
          </cell>
          <cell r="J789"/>
          <cell r="K789" t="str">
            <v>4010.50</v>
          </cell>
          <cell r="L789" t="str">
            <v>Passive Steuerausscheidungen Gewinnsteuern juristische Personen</v>
          </cell>
          <cell r="M789" t="str">
            <v>Ertragsminderungskonto.</v>
          </cell>
        </row>
        <row r="790">
          <cell r="I790">
            <v>40106</v>
          </cell>
          <cell r="J790" t="str">
            <v>4010.6</v>
          </cell>
          <cell r="K790"/>
          <cell r="L790" t="str">
            <v>Pauschale Steueranrechnung juristische Personen</v>
          </cell>
          <cell r="M790" t="str">
            <v>Ertragsminderungskonto.</v>
          </cell>
        </row>
        <row r="791">
          <cell r="I791">
            <v>401060</v>
          </cell>
          <cell r="J791"/>
          <cell r="K791" t="str">
            <v>4010.60</v>
          </cell>
          <cell r="L791" t="str">
            <v>Pauschale Steueranrechnung juristische Personen</v>
          </cell>
          <cell r="M791" t="str">
            <v>Ertragsminderungskonto.</v>
          </cell>
        </row>
        <row r="792">
          <cell r="I792">
            <v>4011</v>
          </cell>
          <cell r="J792">
            <v>4011</v>
          </cell>
          <cell r="K792"/>
          <cell r="L792" t="str">
            <v>Kapitalssteuern juristische Personen</v>
          </cell>
          <cell r="M792" t="str">
            <v>Direkte Staats- oder Gemeindesteuern auf dem Kapital von juristischen Personen.</v>
          </cell>
        </row>
        <row r="793">
          <cell r="I793">
            <v>40110</v>
          </cell>
          <cell r="J793" t="str">
            <v>4011.0</v>
          </cell>
          <cell r="K793"/>
          <cell r="L793" t="str">
            <v>Kapitalssteuern juristische Personen Rechnungsjahr</v>
          </cell>
          <cell r="M793"/>
        </row>
        <row r="794">
          <cell r="I794">
            <v>401100</v>
          </cell>
          <cell r="J794"/>
          <cell r="K794" t="str">
            <v>4011.00</v>
          </cell>
          <cell r="L794" t="str">
            <v>Kapitalssteuern juristische Personen Rechnungsjahr</v>
          </cell>
          <cell r="M794"/>
        </row>
        <row r="795">
          <cell r="I795">
            <v>40111</v>
          </cell>
          <cell r="J795" t="str">
            <v>4011.1</v>
          </cell>
          <cell r="K795"/>
          <cell r="L795" t="str">
            <v>Kapitalssteuern juristische Personen früherer Jahre</v>
          </cell>
          <cell r="M795"/>
        </row>
        <row r="796">
          <cell r="I796">
            <v>401110</v>
          </cell>
          <cell r="J796"/>
          <cell r="K796" t="str">
            <v>4011.10</v>
          </cell>
          <cell r="L796" t="str">
            <v>Kapitalssteuern juristische Personen früherer Jahre</v>
          </cell>
          <cell r="M796"/>
        </row>
        <row r="797">
          <cell r="I797">
            <v>40112</v>
          </cell>
          <cell r="J797" t="str">
            <v>4011.2</v>
          </cell>
          <cell r="K797"/>
          <cell r="L797" t="str">
            <v>Nachsteuern Kapitalsteuern juristische Personen</v>
          </cell>
          <cell r="M797"/>
        </row>
        <row r="798">
          <cell r="I798">
            <v>401120</v>
          </cell>
          <cell r="J798"/>
          <cell r="K798" t="str">
            <v>4011.20</v>
          </cell>
          <cell r="L798" t="str">
            <v>Nachsteuern Kapitalsteuern juristische Personen</v>
          </cell>
          <cell r="M798"/>
        </row>
        <row r="799">
          <cell r="I799">
            <v>40114</v>
          </cell>
          <cell r="J799" t="str">
            <v>4011.4</v>
          </cell>
          <cell r="K799"/>
          <cell r="L799" t="str">
            <v>Aktive Steuerausscheidungen Kapitalsteuern juristische Personen</v>
          </cell>
          <cell r="M799"/>
        </row>
        <row r="800">
          <cell r="I800">
            <v>401140</v>
          </cell>
          <cell r="J800"/>
          <cell r="K800" t="str">
            <v>4011.40</v>
          </cell>
          <cell r="L800" t="str">
            <v>Aktive Steuerausscheidungen Kapitalsteuern juristische Personen</v>
          </cell>
          <cell r="M800"/>
        </row>
        <row r="801">
          <cell r="I801">
            <v>40115</v>
          </cell>
          <cell r="J801" t="str">
            <v>4011.5</v>
          </cell>
          <cell r="K801"/>
          <cell r="L801" t="str">
            <v>Passive Steuerausscheidungen Kapitalsteuern juristische Personen</v>
          </cell>
          <cell r="M801" t="str">
            <v>Ertragsminderungskonto.</v>
          </cell>
        </row>
        <row r="802">
          <cell r="I802">
            <v>401150</v>
          </cell>
          <cell r="J802"/>
          <cell r="K802" t="str">
            <v>4011.50</v>
          </cell>
          <cell r="L802" t="str">
            <v>Passive Steuerausscheidungen Kapitalsteuern juristische Personen</v>
          </cell>
          <cell r="M802" t="str">
            <v>Ertragsminderungskonto.</v>
          </cell>
        </row>
        <row r="803">
          <cell r="I803">
            <v>4012</v>
          </cell>
          <cell r="J803">
            <v>4012</v>
          </cell>
          <cell r="K803"/>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cell r="K804" t="str">
            <v>4012.00</v>
          </cell>
          <cell r="L804" t="str">
            <v>Quellensteuern juristische Personen</v>
          </cell>
          <cell r="M804"/>
        </row>
        <row r="805">
          <cell r="I805">
            <v>4019</v>
          </cell>
          <cell r="J805">
            <v>4019</v>
          </cell>
          <cell r="K805"/>
          <cell r="L805" t="str">
            <v>Übrige direkte Steuern juristische Personen</v>
          </cell>
          <cell r="M805" t="str">
            <v>Nicht anderswo zugeordnete direkte Steuern von juristischen Personen.</v>
          </cell>
        </row>
        <row r="806">
          <cell r="I806">
            <v>401900</v>
          </cell>
          <cell r="J806"/>
          <cell r="K806" t="str">
            <v>4019.00</v>
          </cell>
          <cell r="L806" t="str">
            <v>Übrige direkte Steuern juristische Personen</v>
          </cell>
          <cell r="M806" t="str">
            <v>Nicht anderswo zugeordnete direkte Steuern von juristischen Personen.</v>
          </cell>
        </row>
        <row r="807">
          <cell r="I807">
            <v>402</v>
          </cell>
          <cell r="J807">
            <v>402</v>
          </cell>
          <cell r="K807"/>
          <cell r="L807" t="str">
            <v>Übrige Direkte Steuern</v>
          </cell>
          <cell r="M807" t="str">
            <v xml:space="preserve"> </v>
          </cell>
        </row>
        <row r="808">
          <cell r="I808">
            <v>4020</v>
          </cell>
          <cell r="J808">
            <v>4020</v>
          </cell>
          <cell r="K808"/>
          <cell r="L808" t="str">
            <v>Verrechnungssteuer (nur Bund)</v>
          </cell>
          <cell r="M808" t="str">
            <v>Konto wird nur vom Bund verwendet.</v>
          </cell>
        </row>
        <row r="809">
          <cell r="I809">
            <v>402000</v>
          </cell>
          <cell r="J809"/>
          <cell r="K809" t="str">
            <v>4020.00</v>
          </cell>
          <cell r="L809" t="str">
            <v>Verrechnungssteuer (nur Bund)</v>
          </cell>
          <cell r="M809" t="str">
            <v>Konto wird nur vom Bund verwendet.</v>
          </cell>
        </row>
        <row r="810">
          <cell r="I810">
            <v>4021</v>
          </cell>
          <cell r="J810">
            <v>4021</v>
          </cell>
          <cell r="K810"/>
          <cell r="L810" t="str">
            <v>Grundsteuern</v>
          </cell>
          <cell r="M810" t="str">
            <v>Periodische Objektsteuern auf dem Grundbesitz oder auf Liegenschaften.</v>
          </cell>
        </row>
        <row r="811">
          <cell r="I811">
            <v>402100</v>
          </cell>
          <cell r="J811"/>
          <cell r="K811" t="str">
            <v>4021.00</v>
          </cell>
          <cell r="L811" t="str">
            <v>Liegenschaftensteuern</v>
          </cell>
          <cell r="M811" t="str">
            <v>Periodische Objektsteuern auf dem Grundbesitz oder auf Liegenschaften.</v>
          </cell>
        </row>
        <row r="812">
          <cell r="I812">
            <v>4022</v>
          </cell>
          <cell r="J812">
            <v>4022</v>
          </cell>
          <cell r="K812"/>
          <cell r="L812" t="str">
            <v>Vermögensgewinnsteuern</v>
          </cell>
          <cell r="M812" t="str">
            <v>Grundstückgewinnsteuern, Kapitalgewinnsteuern, Vermögensgewinnsteuern.</v>
          </cell>
        </row>
        <row r="813">
          <cell r="I813">
            <v>402200</v>
          </cell>
          <cell r="J813"/>
          <cell r="K813" t="str">
            <v>4022.00</v>
          </cell>
          <cell r="L813" t="str">
            <v>Grundstückgewinnsteuern</v>
          </cell>
          <cell r="M813">
            <v>0</v>
          </cell>
        </row>
        <row r="814">
          <cell r="I814">
            <v>4023</v>
          </cell>
          <cell r="J814">
            <v>4023</v>
          </cell>
          <cell r="K814"/>
          <cell r="L814" t="str">
            <v>Vermögensverkehrssteuern</v>
          </cell>
          <cell r="M814" t="str">
            <v>Handänderungssteuern, Emissions- und Umsatzabgaben auf Wertpapieren, Stempelabgaben auf Quittungen für Versicherungsprämien, kantonale Stempelsteuer.</v>
          </cell>
        </row>
        <row r="815">
          <cell r="I815">
            <v>402300</v>
          </cell>
          <cell r="J815"/>
          <cell r="K815" t="str">
            <v>4023.00</v>
          </cell>
          <cell r="L815" t="str">
            <v>Handänderungsteuern</v>
          </cell>
          <cell r="M815">
            <v>0</v>
          </cell>
        </row>
        <row r="816">
          <cell r="I816">
            <v>4024</v>
          </cell>
          <cell r="J816">
            <v>4024</v>
          </cell>
          <cell r="K816"/>
          <cell r="L816" t="str">
            <v>Erbschafts- und Schenkungssteuern</v>
          </cell>
          <cell r="M816" t="str">
            <v>Kantonale Rechtsübertragungssteuern auf Erbschaften, Vermächtnissen und Schenkungen.</v>
          </cell>
        </row>
        <row r="817">
          <cell r="I817">
            <v>402400</v>
          </cell>
          <cell r="J817"/>
          <cell r="K817" t="str">
            <v>4024.00</v>
          </cell>
          <cell r="L817" t="str">
            <v>Erbschafts- und Schenkungssteuern</v>
          </cell>
          <cell r="M817" t="str">
            <v>Kantonale Rechtsübertragungssteuern auf Erbschaften, Vermächtnissen und Schenkungen.</v>
          </cell>
        </row>
        <row r="818">
          <cell r="I818">
            <v>4025</v>
          </cell>
          <cell r="J818">
            <v>4025</v>
          </cell>
          <cell r="K818"/>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cell r="L820" t="str">
            <v>Besitz- und Aufwandsteuern</v>
          </cell>
          <cell r="M820" t="str">
            <v xml:space="preserve"> </v>
          </cell>
        </row>
        <row r="821">
          <cell r="I821">
            <v>4030</v>
          </cell>
          <cell r="J821">
            <v>4030</v>
          </cell>
          <cell r="K821"/>
          <cell r="L821" t="str">
            <v>Verkehrsabgaben</v>
          </cell>
          <cell r="M821" t="str">
            <v>Motorfahrzeugsteuern.</v>
          </cell>
        </row>
        <row r="822">
          <cell r="I822">
            <v>403000</v>
          </cell>
          <cell r="J822"/>
          <cell r="K822" t="str">
            <v>4030.00</v>
          </cell>
          <cell r="L822" t="str">
            <v>Verkehrsabgaben</v>
          </cell>
          <cell r="M822" t="str">
            <v>Motorfahrzeugsteuern.</v>
          </cell>
        </row>
        <row r="823">
          <cell r="I823">
            <v>4031</v>
          </cell>
          <cell r="J823">
            <v>4031</v>
          </cell>
          <cell r="K823"/>
          <cell r="L823" t="str">
            <v>Schiffssteuer</v>
          </cell>
          <cell r="M823" t="str">
            <v>Steuern auf Schiffen und Booten.</v>
          </cell>
        </row>
        <row r="824">
          <cell r="I824">
            <v>403100</v>
          </cell>
          <cell r="J824"/>
          <cell r="K824" t="str">
            <v>4031.00</v>
          </cell>
          <cell r="L824" t="str">
            <v>Schiffssteuer</v>
          </cell>
          <cell r="M824" t="str">
            <v>Steuern auf Schiffen und Booten.</v>
          </cell>
        </row>
        <row r="825">
          <cell r="I825">
            <v>4032</v>
          </cell>
          <cell r="J825">
            <v>4032</v>
          </cell>
          <cell r="K825"/>
          <cell r="L825" t="str">
            <v>Vergnügungssteuern</v>
          </cell>
          <cell r="M825" t="str">
            <v>Billettsteuer, Vergnügungssteuern, etc.</v>
          </cell>
        </row>
        <row r="826">
          <cell r="I826">
            <v>403200</v>
          </cell>
          <cell r="J826"/>
          <cell r="K826" t="str">
            <v>4032.00</v>
          </cell>
          <cell r="L826" t="str">
            <v>Vergnügungssteuern</v>
          </cell>
          <cell r="M826" t="str">
            <v>Billettsteuer, Vergnügungssteuern, etc.</v>
          </cell>
        </row>
        <row r="827">
          <cell r="I827">
            <v>4033</v>
          </cell>
          <cell r="J827">
            <v>4033</v>
          </cell>
          <cell r="K827"/>
          <cell r="L827" t="str">
            <v>Hundesteuer</v>
          </cell>
          <cell r="M827" t="str">
            <v>Abgabe für Hunde</v>
          </cell>
        </row>
        <row r="828">
          <cell r="I828">
            <v>403300</v>
          </cell>
          <cell r="J828"/>
          <cell r="K828" t="str">
            <v>4033.00</v>
          </cell>
          <cell r="L828" t="str">
            <v>Hundesteuer</v>
          </cell>
          <cell r="M828"/>
        </row>
        <row r="829">
          <cell r="I829">
            <v>4039</v>
          </cell>
          <cell r="J829">
            <v>4039</v>
          </cell>
          <cell r="K829"/>
          <cell r="L829" t="str">
            <v>Übrige Besitz- und Aufwandsteuer</v>
          </cell>
          <cell r="M829" t="str">
            <v>Nicht anderswo zugeordnete Abgaben auf dem Besitz oder Aufwand.</v>
          </cell>
        </row>
        <row r="830">
          <cell r="I830">
            <v>403900</v>
          </cell>
          <cell r="J830"/>
          <cell r="K830" t="str">
            <v>4039.00</v>
          </cell>
          <cell r="L830" t="str">
            <v>Übrige Besitz- und Aufwandsteuer</v>
          </cell>
          <cell r="M830" t="str">
            <v>Nicht anderswo zugeordnete Abgaben auf dem Besitz oder Aufwand.</v>
          </cell>
        </row>
        <row r="831">
          <cell r="I831">
            <v>41</v>
          </cell>
          <cell r="J831">
            <v>41</v>
          </cell>
          <cell r="K831"/>
          <cell r="L831" t="str">
            <v>Regalien und Konzessionen</v>
          </cell>
          <cell r="M831" t="str">
            <v xml:space="preserve"> </v>
          </cell>
        </row>
        <row r="832">
          <cell r="I832">
            <v>410</v>
          </cell>
          <cell r="J832">
            <v>410</v>
          </cell>
          <cell r="K832"/>
          <cell r="L832" t="str">
            <v>Regalien</v>
          </cell>
          <cell r="M832" t="str">
            <v>Erträge aus Regalien und Monopolen.</v>
          </cell>
        </row>
        <row r="833">
          <cell r="I833">
            <v>4100</v>
          </cell>
          <cell r="J833">
            <v>4100</v>
          </cell>
          <cell r="K833"/>
          <cell r="L833" t="str">
            <v>Regalien</v>
          </cell>
          <cell r="M833" t="str">
            <v>Salzregal, Bergregal, Fischereiregal, Jagdregal u.a.</v>
          </cell>
        </row>
        <row r="834">
          <cell r="I834">
            <v>410000</v>
          </cell>
          <cell r="J834"/>
          <cell r="K834" t="str">
            <v>4100.00</v>
          </cell>
          <cell r="L834" t="str">
            <v>Regalien</v>
          </cell>
          <cell r="M834" t="str">
            <v>Salzregal, Bergregal, Fischereiregal, Jagdregal u.a.</v>
          </cell>
        </row>
        <row r="835">
          <cell r="I835">
            <v>411</v>
          </cell>
          <cell r="J835">
            <v>411</v>
          </cell>
          <cell r="K835"/>
          <cell r="L835" t="str">
            <v>Schweiz. Nationalbank</v>
          </cell>
          <cell r="M835" t="str">
            <v xml:space="preserve"> </v>
          </cell>
        </row>
        <row r="836">
          <cell r="I836">
            <v>4110</v>
          </cell>
          <cell r="J836">
            <v>4110</v>
          </cell>
          <cell r="K836"/>
          <cell r="L836" t="str">
            <v>Anteil am Reingewinn der SNB</v>
          </cell>
          <cell r="M836" t="str">
            <v>Ertragsanteile und andere Ausschüttungen der Schweiz. Nationalbank - aber nicht Dividende von SNB (siehe Sachgruppe 4464).</v>
          </cell>
        </row>
        <row r="837">
          <cell r="I837">
            <v>411000</v>
          </cell>
          <cell r="J837"/>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cell r="L838" t="str">
            <v>Konzessionen</v>
          </cell>
          <cell r="M838" t="str">
            <v>Erträge aus der Erteilung von Konzessionen und Patenten.</v>
          </cell>
        </row>
        <row r="839">
          <cell r="I839">
            <v>4120</v>
          </cell>
          <cell r="J839">
            <v>4120</v>
          </cell>
          <cell r="K839"/>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cell r="L841" t="str">
            <v>Ertragsanteile an Lotterien, Sport-Toto, Wetten</v>
          </cell>
          <cell r="M841" t="str">
            <v>Bewilligungen für Lotterien und gewerbsmässige Wetten.</v>
          </cell>
        </row>
        <row r="842">
          <cell r="I842">
            <v>4130</v>
          </cell>
          <cell r="J842">
            <v>4130</v>
          </cell>
          <cell r="K842"/>
          <cell r="L842" t="str">
            <v>Ertragsanteile an Lotterien, Sport-Toto, Wetten</v>
          </cell>
          <cell r="M842" t="str">
            <v>Einnahmenanteile an Lotterien (Interkant. Landeslotterie, Zahlenlotto, u.a) sowie Sport-Toto und gewerbsmässigen Wetten.</v>
          </cell>
        </row>
        <row r="843">
          <cell r="I843">
            <v>413000</v>
          </cell>
          <cell r="J843"/>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cell r="L844" t="str">
            <v>Entgelte</v>
          </cell>
          <cell r="M844" t="str">
            <v xml:space="preserve"> </v>
          </cell>
        </row>
        <row r="845">
          <cell r="I845">
            <v>420</v>
          </cell>
          <cell r="J845">
            <v>420</v>
          </cell>
          <cell r="K845"/>
          <cell r="L845" t="str">
            <v>Ersatzabgaben</v>
          </cell>
          <cell r="M845" t="str">
            <v>Ertrag aus Abgaben, welche Pflichtige als Ersatz leisten, wenn sie von öffentlichrechtlichen Pflichten befreit werden.</v>
          </cell>
        </row>
        <row r="846">
          <cell r="I846">
            <v>4200</v>
          </cell>
          <cell r="J846">
            <v>4200</v>
          </cell>
          <cell r="K846"/>
          <cell r="L846" t="str">
            <v>Ersatzabgaben</v>
          </cell>
          <cell r="M846" t="str">
            <v>Feuerwehrpflicht-Ersatzabgabe, Ersatzabgabe für Schutzraumbauten und Parkplätze, u.a.</v>
          </cell>
        </row>
        <row r="847">
          <cell r="I847">
            <v>420000</v>
          </cell>
          <cell r="J847"/>
          <cell r="K847" t="str">
            <v>4200.00</v>
          </cell>
          <cell r="L847" t="str">
            <v>Ersatzabgaben</v>
          </cell>
          <cell r="M847" t="str">
            <v>Feuerwehrpflicht-Ersatzabgabe, Ersatzabgabe für Schutzraumbauten und Parkplätze, u.a.</v>
          </cell>
        </row>
        <row r="848">
          <cell r="I848">
            <v>421</v>
          </cell>
          <cell r="J848">
            <v>421</v>
          </cell>
          <cell r="K848"/>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cell r="L849" t="str">
            <v>Gebühren für Amtshandlungen</v>
          </cell>
          <cell r="M849" t="str">
            <v>Alle amtlichen Gebühren und Bewilligungen.</v>
          </cell>
        </row>
        <row r="850">
          <cell r="I850">
            <v>421000</v>
          </cell>
          <cell r="J850"/>
          <cell r="K850" t="str">
            <v>4210.00</v>
          </cell>
          <cell r="L850" t="str">
            <v>Gebühren für Amtshandlungen</v>
          </cell>
          <cell r="M850" t="str">
            <v>Alle amtlichen Gebühren und Bewilligungen.</v>
          </cell>
        </row>
        <row r="851">
          <cell r="I851">
            <v>422</v>
          </cell>
          <cell r="J851">
            <v>422</v>
          </cell>
          <cell r="K851"/>
          <cell r="L851" t="str">
            <v>Spital- und Heimtaxen, Kostgelder</v>
          </cell>
          <cell r="M851" t="str">
            <v xml:space="preserve"> </v>
          </cell>
        </row>
        <row r="852">
          <cell r="I852">
            <v>4220</v>
          </cell>
          <cell r="J852">
            <v>4220</v>
          </cell>
          <cell r="K852"/>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cell r="L856" t="str">
            <v>Schul- und Kursgelder</v>
          </cell>
          <cell r="M856" t="str">
            <v xml:space="preserve"> </v>
          </cell>
        </row>
        <row r="857">
          <cell r="I857">
            <v>4230</v>
          </cell>
          <cell r="J857">
            <v>4230</v>
          </cell>
          <cell r="K857"/>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cell r="L861" t="str">
            <v>Benützungsgebühren und Dienstleistungen</v>
          </cell>
          <cell r="M861" t="str">
            <v xml:space="preserve"> </v>
          </cell>
        </row>
        <row r="862">
          <cell r="I862">
            <v>4240</v>
          </cell>
          <cell r="J862">
            <v>4240</v>
          </cell>
          <cell r="K862"/>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cell r="L864" t="str">
            <v>Erlös aus Verkäufen</v>
          </cell>
          <cell r="M864" t="str">
            <v xml:space="preserve"> </v>
          </cell>
        </row>
        <row r="865">
          <cell r="I865">
            <v>4250</v>
          </cell>
          <cell r="J865">
            <v>4250</v>
          </cell>
          <cell r="K865"/>
          <cell r="L865" t="str">
            <v>Verkäufe</v>
          </cell>
          <cell r="M865" t="str">
            <v>Verkäufe von Waren und Mobilien aller Art. Verkauf nicht mehr benötigter Mobilien, Fahrzeuge, Geräte (Occasionen), Verwertung von Fundsachen, u.a.</v>
          </cell>
        </row>
        <row r="866">
          <cell r="I866">
            <v>425000</v>
          </cell>
          <cell r="J866"/>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cell r="L867" t="str">
            <v>Rückerstattungen</v>
          </cell>
          <cell r="M867" t="str">
            <v xml:space="preserve"> </v>
          </cell>
        </row>
        <row r="868">
          <cell r="I868">
            <v>4260</v>
          </cell>
          <cell r="J868">
            <v>4260</v>
          </cell>
          <cell r="K868"/>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cell r="L870" t="str">
            <v>Bussen</v>
          </cell>
          <cell r="M870" t="str">
            <v xml:space="preserve"> </v>
          </cell>
        </row>
        <row r="871">
          <cell r="I871">
            <v>4270</v>
          </cell>
          <cell r="J871">
            <v>4270</v>
          </cell>
          <cell r="K871"/>
          <cell r="L871" t="str">
            <v>Bussen</v>
          </cell>
          <cell r="M871" t="str">
            <v>Erträge aus Bussen aller Art (Strafsteuern siehe Sachgruppe 40 Fiskalertrag).</v>
          </cell>
        </row>
        <row r="872">
          <cell r="I872">
            <v>427000</v>
          </cell>
          <cell r="J872"/>
          <cell r="K872" t="str">
            <v>4270.00</v>
          </cell>
          <cell r="L872" t="str">
            <v>Bussen</v>
          </cell>
          <cell r="M872" t="str">
            <v>Erträge aus Bussen aller Art (Strafsteuern siehe Sachgruppe 40 Fiskalertrag).</v>
          </cell>
        </row>
        <row r="873">
          <cell r="I873">
            <v>429</v>
          </cell>
          <cell r="J873">
            <v>429</v>
          </cell>
          <cell r="K873"/>
          <cell r="L873" t="str">
            <v>Übrige Entgelte</v>
          </cell>
          <cell r="M873" t="str">
            <v xml:space="preserve"> </v>
          </cell>
        </row>
        <row r="874">
          <cell r="I874">
            <v>4290</v>
          </cell>
          <cell r="J874">
            <v>4290</v>
          </cell>
          <cell r="K874"/>
          <cell r="L874" t="str">
            <v>Übrige Entgelte</v>
          </cell>
          <cell r="M874" t="str">
            <v>Eingang abgeschriebener Forderungen und nicht anderswo zugeordnete Entgelte.</v>
          </cell>
        </row>
        <row r="875">
          <cell r="I875">
            <v>429000</v>
          </cell>
          <cell r="J875"/>
          <cell r="K875" t="str">
            <v>4290.00</v>
          </cell>
          <cell r="L875" t="str">
            <v>Übrige Entgelte</v>
          </cell>
          <cell r="M875" t="str">
            <v>Eingang abgeschriebener Forderungen und nicht anderswo zugeordnete Entgelte.</v>
          </cell>
        </row>
        <row r="876">
          <cell r="I876">
            <v>43</v>
          </cell>
          <cell r="J876">
            <v>43</v>
          </cell>
          <cell r="K876"/>
          <cell r="L876" t="str">
            <v>Verschiedene Erträge</v>
          </cell>
          <cell r="M876" t="str">
            <v xml:space="preserve"> </v>
          </cell>
        </row>
        <row r="877">
          <cell r="I877">
            <v>430</v>
          </cell>
          <cell r="J877">
            <v>430</v>
          </cell>
          <cell r="K877"/>
          <cell r="L877" t="str">
            <v>Verschiedene betriebliche Erträge</v>
          </cell>
          <cell r="M877" t="str">
            <v xml:space="preserve"> </v>
          </cell>
        </row>
        <row r="878">
          <cell r="I878">
            <v>4300</v>
          </cell>
          <cell r="J878">
            <v>4300</v>
          </cell>
          <cell r="K878"/>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cell r="L882" t="str">
            <v>Übriger betrieblicher Ertrag</v>
          </cell>
          <cell r="M882" t="str">
            <v>Nicht anderswo zugeordnete Erträge aus betrieblicher Tätigkeit.</v>
          </cell>
        </row>
        <row r="883">
          <cell r="I883">
            <v>430900</v>
          </cell>
          <cell r="J883"/>
          <cell r="K883" t="str">
            <v>4309.00</v>
          </cell>
          <cell r="L883" t="str">
            <v>Übriger betrieblicher Ertrag</v>
          </cell>
          <cell r="M883" t="str">
            <v>Nicht anderswo zugeordnete Erträge aus betrieblicher Tätigkeit.</v>
          </cell>
        </row>
        <row r="884">
          <cell r="I884">
            <v>431</v>
          </cell>
          <cell r="J884">
            <v>431</v>
          </cell>
          <cell r="K884"/>
          <cell r="L884" t="str">
            <v>Aktivierung Eigenleistungen</v>
          </cell>
          <cell r="M884" t="str">
            <v xml:space="preserve"> </v>
          </cell>
        </row>
        <row r="885">
          <cell r="I885">
            <v>4310</v>
          </cell>
          <cell r="J885">
            <v>4310</v>
          </cell>
          <cell r="K885"/>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cell r="L891" t="str">
            <v>Bestandesveränderungen</v>
          </cell>
          <cell r="M891" t="str">
            <v>Abgrenzungen für selbst hergestellte Halb- und Fertigfabrikate sowie angefangene Arbeiten und Dienstleistungen.</v>
          </cell>
        </row>
        <row r="892">
          <cell r="I892">
            <v>4320</v>
          </cell>
          <cell r="J892">
            <v>4320</v>
          </cell>
          <cell r="K892"/>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cell r="L896" t="str">
            <v>Übrige Bestandesveränderungen</v>
          </cell>
          <cell r="M896" t="str">
            <v>Zum Beispiel: In der Rechnungsperiode geborenes Vieh. Bilanzierung unter Sachgruppe 1086 Mobilien FV.</v>
          </cell>
        </row>
        <row r="897">
          <cell r="I897">
            <v>432900</v>
          </cell>
          <cell r="J897"/>
          <cell r="K897" t="str">
            <v>4329.00</v>
          </cell>
          <cell r="L897" t="str">
            <v>Übrige Bestandesveränderungen</v>
          </cell>
          <cell r="M897" t="str">
            <v>Zum Beispiel: In der Rechnungsperiode geborenes Vieh. Bilanzierung unter Sachgruppe 1086 Mobilien FV.</v>
          </cell>
        </row>
        <row r="898">
          <cell r="I898">
            <v>439</v>
          </cell>
          <cell r="J898">
            <v>439</v>
          </cell>
          <cell r="K898"/>
          <cell r="L898" t="str">
            <v>Übriger Ertrag</v>
          </cell>
          <cell r="M898" t="str">
            <v xml:space="preserve"> </v>
          </cell>
        </row>
        <row r="899">
          <cell r="I899">
            <v>4390</v>
          </cell>
          <cell r="J899">
            <v>4390</v>
          </cell>
          <cell r="K899"/>
          <cell r="L899" t="str">
            <v>Übriger Ertrag</v>
          </cell>
          <cell r="M899" t="str">
            <v>Nachlässe, Schenkungen, Erbloses Gut etc.</v>
          </cell>
        </row>
        <row r="900">
          <cell r="I900">
            <v>439000</v>
          </cell>
          <cell r="J900"/>
          <cell r="K900" t="str">
            <v>4390.00</v>
          </cell>
          <cell r="L900" t="str">
            <v>Übriger Ertrag</v>
          </cell>
          <cell r="M900" t="str">
            <v>Nachlässe, Schenkungen, Erbloses Gut etc.</v>
          </cell>
        </row>
        <row r="901">
          <cell r="I901">
            <v>44</v>
          </cell>
          <cell r="J901">
            <v>44</v>
          </cell>
          <cell r="K901"/>
          <cell r="L901" t="str">
            <v>Finanzertrag</v>
          </cell>
          <cell r="M901" t="str">
            <v xml:space="preserve"> </v>
          </cell>
        </row>
        <row r="902">
          <cell r="I902">
            <v>440</v>
          </cell>
          <cell r="J902">
            <v>440</v>
          </cell>
          <cell r="K902"/>
          <cell r="L902" t="str">
            <v>Zinsertrag</v>
          </cell>
          <cell r="M902" t="str">
            <v xml:space="preserve"> </v>
          </cell>
        </row>
        <row r="903">
          <cell r="I903">
            <v>4400</v>
          </cell>
          <cell r="J903">
            <v>4400</v>
          </cell>
          <cell r="K903"/>
          <cell r="L903" t="str">
            <v>Zinsen flüssige Mittel</v>
          </cell>
          <cell r="M903" t="str">
            <v>Zinsen von Post- und Bankkonten sowie kurzfristigen Geldmarktanlagen (Sachgruppe 100).</v>
          </cell>
        </row>
        <row r="904">
          <cell r="I904">
            <v>440000</v>
          </cell>
          <cell r="J904"/>
          <cell r="K904" t="str">
            <v>4400.00</v>
          </cell>
          <cell r="L904" t="str">
            <v>Zinsen flüssige Mittel</v>
          </cell>
          <cell r="M904" t="str">
            <v>Zinsen von Post- und Bankkonten sowie kurzfristigen Geldmarktanlagen (Sachgruppe 100).</v>
          </cell>
        </row>
        <row r="905">
          <cell r="I905">
            <v>4401</v>
          </cell>
          <cell r="J905">
            <v>4401</v>
          </cell>
          <cell r="K905"/>
          <cell r="L905" t="str">
            <v>Zinsen Forderungen und Kontokorrente</v>
          </cell>
          <cell r="M905" t="str">
            <v>Zinsen auf Forderungen der Sachgruppe 101; Verzugszinsen auf Forderungen, Kontokorrentzinsen, Zinsen auf Depotgelder.</v>
          </cell>
        </row>
        <row r="906">
          <cell r="I906">
            <v>440100</v>
          </cell>
          <cell r="J906"/>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cell r="L907" t="str">
            <v>Zinsen kurzfristige Finanzanlagen</v>
          </cell>
          <cell r="M907" t="str">
            <v>Zinsen von Finanzanlagen der Sachgruppe 102.</v>
          </cell>
        </row>
        <row r="908">
          <cell r="I908">
            <v>440200</v>
          </cell>
          <cell r="J908"/>
          <cell r="K908" t="str">
            <v>4402.00</v>
          </cell>
          <cell r="L908" t="str">
            <v>Zinsen kurzfristige Finanzanlagen</v>
          </cell>
          <cell r="M908" t="str">
            <v>Zinsen von Finanzanlagen der Sachgruppe 102.</v>
          </cell>
        </row>
        <row r="909">
          <cell r="I909">
            <v>4407</v>
          </cell>
          <cell r="J909">
            <v>4407</v>
          </cell>
          <cell r="K909"/>
          <cell r="L909" t="str">
            <v>Zinsen langfristige Finanzanlagen</v>
          </cell>
          <cell r="M909" t="str">
            <v>Zinsen von Finanzanlagen der Sachgruppe 107.</v>
          </cell>
        </row>
        <row r="910">
          <cell r="I910">
            <v>440700</v>
          </cell>
          <cell r="J910"/>
          <cell r="K910" t="str">
            <v>4407.00</v>
          </cell>
          <cell r="L910" t="str">
            <v>Zinsen langfristige Finanzanlagen</v>
          </cell>
          <cell r="M910" t="str">
            <v>Zinsen von Finanzanlagen der Sachgruppe 107.</v>
          </cell>
        </row>
        <row r="911">
          <cell r="I911">
            <v>4409</v>
          </cell>
          <cell r="J911">
            <v>4409</v>
          </cell>
          <cell r="K911"/>
          <cell r="L911" t="str">
            <v>Übrige Zinsen von Finanzvermögen</v>
          </cell>
          <cell r="M911" t="str">
            <v>Nicht anderswo zugeordnete Zins- oder andere Vermögenserträge des FV.</v>
          </cell>
        </row>
        <row r="912">
          <cell r="I912">
            <v>440900</v>
          </cell>
          <cell r="J912"/>
          <cell r="K912" t="str">
            <v>4409.00</v>
          </cell>
          <cell r="L912" t="str">
            <v>Übrige Zinsen von Finanzvermögen</v>
          </cell>
          <cell r="M912" t="str">
            <v>Nicht anderswo zugeordnete Zins- oder andere Vermögenserträge des FV.</v>
          </cell>
        </row>
        <row r="913">
          <cell r="I913">
            <v>441</v>
          </cell>
          <cell r="J913">
            <v>441</v>
          </cell>
          <cell r="K913"/>
          <cell r="L913" t="str">
            <v>Realisierte Gewinne FV</v>
          </cell>
          <cell r="M913" t="str">
            <v xml:space="preserve"> </v>
          </cell>
        </row>
        <row r="914">
          <cell r="I914">
            <v>4410</v>
          </cell>
          <cell r="J914">
            <v>4410</v>
          </cell>
          <cell r="K914"/>
          <cell r="L914" t="str">
            <v>Gewinne aus Verkäufen von Finanzanlagen FV</v>
          </cell>
          <cell r="M914" t="str">
            <v>Realisierte Kursgewinne aus der Veräusserung von kurz- oder langfristigen Finanzanlagen.</v>
          </cell>
        </row>
        <row r="915">
          <cell r="I915">
            <v>44100</v>
          </cell>
          <cell r="J915" t="str">
            <v>4410.0</v>
          </cell>
          <cell r="K915"/>
          <cell r="L915" t="str">
            <v>Gewinne aus Verkäufen von Aktien und Anteilscheinen FV</v>
          </cell>
          <cell r="M915" t="str">
            <v>Realisierte Kursgewinne aus der Veräusserung von Aktien und Anteilscheinen.</v>
          </cell>
        </row>
        <row r="916">
          <cell r="I916">
            <v>441000</v>
          </cell>
          <cell r="J916"/>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cell r="L917" t="str">
            <v>Gewinne aus Verkäufen von verzinslichen Anlagen FV</v>
          </cell>
          <cell r="M917" t="str">
            <v>Realisierte Kursgewinne aus der Veräusserung von verzinslichen Finanzanlagen.</v>
          </cell>
        </row>
        <row r="918">
          <cell r="I918">
            <v>441010</v>
          </cell>
          <cell r="J918"/>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cell r="L919" t="str">
            <v>Gewinne aus übrigen langfristigen Finanzanlagen FV</v>
          </cell>
          <cell r="M919" t="str">
            <v>Realisierte Kursgewinne aus der Veräusserung von übrigen langfristigen Finanzanlagen.</v>
          </cell>
        </row>
        <row r="920">
          <cell r="I920">
            <v>441090</v>
          </cell>
          <cell r="J920"/>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cell r="L921" t="str">
            <v>Gewinn aus Verkäufen von Sachanlagen FV</v>
          </cell>
          <cell r="M921" t="str">
            <v>Realisierte Buchgewinne aus der Veräusserung von Sachanlagen des FV.</v>
          </cell>
        </row>
        <row r="922">
          <cell r="I922">
            <v>44110</v>
          </cell>
          <cell r="J922" t="str">
            <v>4411.0</v>
          </cell>
          <cell r="K922"/>
          <cell r="L922" t="str">
            <v>Gewinn aus Verkäufen von Grundstücken FV</v>
          </cell>
          <cell r="M922" t="str">
            <v>Realisierte Buchgewinne aus der Veräusserung von Grundstücken des FV.</v>
          </cell>
        </row>
        <row r="923">
          <cell r="I923">
            <v>441100</v>
          </cell>
          <cell r="J923"/>
          <cell r="K923" t="str">
            <v>4411.00</v>
          </cell>
          <cell r="L923" t="str">
            <v>Gewinn aus Verkäufen von Grundstücken FV</v>
          </cell>
          <cell r="M923" t="str">
            <v>Realisierte Buchgewinne aus der Veräusserung von Grundstücken des FV.</v>
          </cell>
        </row>
        <row r="924">
          <cell r="I924">
            <v>44114</v>
          </cell>
          <cell r="J924" t="str">
            <v>4411.4</v>
          </cell>
          <cell r="K924"/>
          <cell r="L924" t="str">
            <v>Gewinn aus Verkäufen von Gebäuden FV</v>
          </cell>
          <cell r="M924" t="str">
            <v>Realisierte Buchgewinne aus der Veräusserung von Gebäuden des FV.</v>
          </cell>
        </row>
        <row r="925">
          <cell r="I925">
            <v>441140</v>
          </cell>
          <cell r="J925"/>
          <cell r="K925" t="str">
            <v>4411.40</v>
          </cell>
          <cell r="L925" t="str">
            <v>Gewinn aus Verkäufen von Gebäuden FV</v>
          </cell>
          <cell r="M925" t="str">
            <v>Realisierte Buchgewinne aus der Veräusserung von Gebäuden des FV.</v>
          </cell>
        </row>
        <row r="926">
          <cell r="I926">
            <v>44116</v>
          </cell>
          <cell r="J926" t="str">
            <v>4411.6</v>
          </cell>
          <cell r="K926"/>
          <cell r="L926" t="str">
            <v>Gewinn aus Verkäufen von Mobilien FV</v>
          </cell>
          <cell r="M926" t="str">
            <v>Realisierte Buchgewinne aus der Veräusserung von Mobilien des FV.</v>
          </cell>
        </row>
        <row r="927">
          <cell r="I927">
            <v>441160</v>
          </cell>
          <cell r="J927"/>
          <cell r="K927" t="str">
            <v>4411.60</v>
          </cell>
          <cell r="L927" t="str">
            <v>Gewinn aus Verkäufen von Mobilien FV</v>
          </cell>
          <cell r="M927" t="str">
            <v>Realisierte Buchgewinne aus der Veräusserung von Mobilien des FV.</v>
          </cell>
        </row>
        <row r="928">
          <cell r="I928">
            <v>44119</v>
          </cell>
          <cell r="J928" t="str">
            <v>4411.9</v>
          </cell>
          <cell r="K928"/>
          <cell r="L928" t="str">
            <v>Gewinn aus Verkäufen von übrigen Sachanlagen FV</v>
          </cell>
          <cell r="M928" t="str">
            <v>Realisierte Buchgewinne aus der Veräusserung von übrigen Sachanlagen des FV.</v>
          </cell>
        </row>
        <row r="929">
          <cell r="I929">
            <v>441190</v>
          </cell>
          <cell r="J929"/>
          <cell r="K929" t="str">
            <v>4411.90</v>
          </cell>
          <cell r="L929" t="str">
            <v>Gewinn aus Verkäufen von übrigen Sachanlagen FV</v>
          </cell>
          <cell r="M929" t="str">
            <v>Realisierte Buchgewinne aus der Veräusserung von übrigen Sachanlagen des FV.</v>
          </cell>
        </row>
        <row r="930">
          <cell r="I930">
            <v>4419</v>
          </cell>
          <cell r="J930">
            <v>4419</v>
          </cell>
          <cell r="K930"/>
          <cell r="L930" t="str">
            <v>Übrige realisierte Gewinne aus Finanzvermögen</v>
          </cell>
          <cell r="M930" t="str">
            <v>Nicht anderswo genannte realisierte Gewinne aus der Veräusserung von FV.</v>
          </cell>
        </row>
        <row r="931">
          <cell r="I931">
            <v>441900</v>
          </cell>
          <cell r="J931"/>
          <cell r="K931" t="str">
            <v>4419.00</v>
          </cell>
          <cell r="L931" t="str">
            <v>Übrige realisierte Gewinne aus Finanzvermögen</v>
          </cell>
          <cell r="M931" t="str">
            <v>Nicht anderswo genannte realisierte Gewinne aus der Veräusserung von FV.</v>
          </cell>
        </row>
        <row r="932">
          <cell r="I932">
            <v>442</v>
          </cell>
          <cell r="J932">
            <v>442</v>
          </cell>
          <cell r="K932"/>
          <cell r="L932" t="str">
            <v>Beteiligungsertrag FV</v>
          </cell>
          <cell r="M932" t="str">
            <v xml:space="preserve"> </v>
          </cell>
        </row>
        <row r="933">
          <cell r="I933">
            <v>4420</v>
          </cell>
          <cell r="J933">
            <v>4420</v>
          </cell>
          <cell r="K933"/>
          <cell r="L933" t="str">
            <v>Dividenden</v>
          </cell>
          <cell r="M933" t="str">
            <v>Dividenden und andere Ausschüttungen von Gewinnanteilen von Anlagen im FV.</v>
          </cell>
        </row>
        <row r="934">
          <cell r="I934">
            <v>442000</v>
          </cell>
          <cell r="J934"/>
          <cell r="K934" t="str">
            <v>4420.00</v>
          </cell>
          <cell r="L934" t="str">
            <v>Dividenden FV</v>
          </cell>
          <cell r="M934" t="str">
            <v>Dividenden und andere Ausschüttungen von Gewinnanteilen von Anlagen im FV.</v>
          </cell>
        </row>
        <row r="935">
          <cell r="I935">
            <v>4429</v>
          </cell>
          <cell r="J935">
            <v>4429</v>
          </cell>
          <cell r="K935"/>
          <cell r="L935" t="str">
            <v>Übriger Beteiligungsertrag</v>
          </cell>
          <cell r="M935" t="str">
            <v>Bezugsrechte, Nennwertrückzahlungen u.a.</v>
          </cell>
        </row>
        <row r="936">
          <cell r="I936">
            <v>442900</v>
          </cell>
          <cell r="J936"/>
          <cell r="K936" t="str">
            <v>4429.00</v>
          </cell>
          <cell r="L936" t="str">
            <v>Übriger Beteiligungsertrag FV</v>
          </cell>
          <cell r="M936" t="str">
            <v>Bezugsrechte, Nennwertrückzahlungen u.a.</v>
          </cell>
        </row>
        <row r="937">
          <cell r="I937">
            <v>443</v>
          </cell>
          <cell r="J937">
            <v>443</v>
          </cell>
          <cell r="K937"/>
          <cell r="L937" t="str">
            <v>Liegenschaftenertrag FV</v>
          </cell>
          <cell r="M937" t="str">
            <v xml:space="preserve"> </v>
          </cell>
        </row>
        <row r="938">
          <cell r="I938">
            <v>4430</v>
          </cell>
          <cell r="J938">
            <v>4430</v>
          </cell>
          <cell r="K938"/>
          <cell r="L938" t="str">
            <v>Pacht- und Mietzinse Liegenschaften FV</v>
          </cell>
          <cell r="M938" t="str">
            <v>Mietzinse, Pacht- und Baurechtszinsen aus Liegenschaften und Grundstücken des FV.</v>
          </cell>
        </row>
        <row r="939">
          <cell r="I939">
            <v>443000</v>
          </cell>
          <cell r="J939"/>
          <cell r="K939" t="str">
            <v>4430.00</v>
          </cell>
          <cell r="L939" t="str">
            <v>Pacht- und Mietzinse Liegenschaften FV</v>
          </cell>
          <cell r="M939" t="str">
            <v>Mietzinse, Pacht- und Baurechtszinsen aus Liegenschaften und Grundstücken des FV.</v>
          </cell>
        </row>
        <row r="940">
          <cell r="I940">
            <v>4431</v>
          </cell>
          <cell r="J940">
            <v>4431</v>
          </cell>
          <cell r="K940"/>
          <cell r="L940" t="str">
            <v>Vergütung für Dienstwohnungen FV</v>
          </cell>
          <cell r="M940" t="str">
            <v>Vergütungen des eigenen Personals für Dienstwohnungen.</v>
          </cell>
        </row>
        <row r="941">
          <cell r="I941">
            <v>443100</v>
          </cell>
          <cell r="J941"/>
          <cell r="K941" t="str">
            <v>4431.00</v>
          </cell>
          <cell r="L941" t="str">
            <v>Vergütung für Dienstwohnungen FV</v>
          </cell>
          <cell r="M941" t="str">
            <v>Vergütungen des eigenen Personals für Dienstwohnungen.</v>
          </cell>
        </row>
        <row r="942">
          <cell r="I942">
            <v>4432</v>
          </cell>
          <cell r="J942">
            <v>4432</v>
          </cell>
          <cell r="K942"/>
          <cell r="L942" t="str">
            <v>Vergütung für Benützungen Liegenschaften FV</v>
          </cell>
          <cell r="M942" t="str">
            <v>Vergütung für kurzfristige Vermietung und Benützung von Räumen in Liegenschaften des FV (zB. Saalmieten).</v>
          </cell>
        </row>
        <row r="943">
          <cell r="I943">
            <v>443200</v>
          </cell>
          <cell r="J943"/>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cell r="L944" t="str">
            <v>Übriger Liegenschaftenertrag FV</v>
          </cell>
          <cell r="M944" t="str">
            <v>Nicht anderswo zugeordnete Erträge von Liegenschaften des FV; Rückerstattung von Raumnebenkosten.</v>
          </cell>
        </row>
        <row r="945">
          <cell r="I945">
            <v>44390</v>
          </cell>
          <cell r="J945" t="str">
            <v>4439.0</v>
          </cell>
          <cell r="K945"/>
          <cell r="L945" t="str">
            <v>Rückerstattungen Raumnebenkosten</v>
          </cell>
          <cell r="M945" t="str">
            <v>Raumnebenkosten.</v>
          </cell>
        </row>
        <row r="946">
          <cell r="I946">
            <v>443900</v>
          </cell>
          <cell r="J946"/>
          <cell r="K946" t="str">
            <v>4439.00</v>
          </cell>
          <cell r="L946" t="str">
            <v>Rückerstattungen Raumnebenkosten</v>
          </cell>
          <cell r="M946" t="str">
            <v>Raumnebenkosten.</v>
          </cell>
        </row>
        <row r="947">
          <cell r="I947">
            <v>44391</v>
          </cell>
          <cell r="J947" t="str">
            <v>4439.1</v>
          </cell>
          <cell r="K947"/>
          <cell r="L947" t="str">
            <v>Übrige Rückerstattungen Dritter</v>
          </cell>
          <cell r="M947" t="str">
            <v>Versicherungsleistungen.</v>
          </cell>
        </row>
        <row r="948">
          <cell r="I948">
            <v>443910</v>
          </cell>
          <cell r="J948"/>
          <cell r="K948" t="str">
            <v>4439.10</v>
          </cell>
          <cell r="L948" t="str">
            <v>Übrige Rückerstattungen Dritter</v>
          </cell>
          <cell r="M948" t="str">
            <v>Versicherungsleistungen.</v>
          </cell>
        </row>
        <row r="949">
          <cell r="I949">
            <v>44399</v>
          </cell>
          <cell r="J949" t="str">
            <v>4439.9</v>
          </cell>
          <cell r="K949"/>
          <cell r="L949" t="str">
            <v>Übriger Liegenschaftenertrag FV</v>
          </cell>
          <cell r="M949" t="str">
            <v>Nicht anderswo zugeordnete Erträge von Liegenschaften des FV.</v>
          </cell>
        </row>
        <row r="950">
          <cell r="I950">
            <v>443990</v>
          </cell>
          <cell r="J950"/>
          <cell r="K950" t="str">
            <v>4439.90</v>
          </cell>
          <cell r="L950" t="str">
            <v>Übriger Liegenschaftenertrag FV</v>
          </cell>
          <cell r="M950" t="str">
            <v>Nicht anderswo zugeordnete Erträge von Liegenschaften des FV.</v>
          </cell>
        </row>
        <row r="951">
          <cell r="I951">
            <v>444</v>
          </cell>
          <cell r="J951">
            <v>444</v>
          </cell>
          <cell r="K951"/>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cell r="L952" t="str">
            <v>Marktwertanpassungen Wertschriften</v>
          </cell>
          <cell r="M952" t="str">
            <v>Positive Wertberichtigungen (Aufwertung) von Wertschriften des FV durch Bewertung nach den Bewertungsvorschriften.</v>
          </cell>
        </row>
        <row r="953">
          <cell r="I953">
            <v>444000</v>
          </cell>
          <cell r="J953"/>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cell r="L954" t="str">
            <v>Marktwertanpassungen Darlehen</v>
          </cell>
          <cell r="M954" t="str">
            <v>Positive Wertberichtigungen (Aufwertung) von Darlehen des FV durch Bewertung nach den Bewertungsvorschriften.</v>
          </cell>
        </row>
        <row r="955">
          <cell r="I955">
            <v>444100</v>
          </cell>
          <cell r="J955"/>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cell r="L956" t="str">
            <v>Marktwertanpassungen Beteiligungen</v>
          </cell>
          <cell r="M956" t="str">
            <v>Positive Wertberichtigungen (Aufwertung) von Beteiligungen des FV durch Bewertung nach den Bewertungsvorschriften.</v>
          </cell>
        </row>
        <row r="957">
          <cell r="I957">
            <v>444200</v>
          </cell>
          <cell r="J957"/>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cell r="L958" t="str">
            <v>Marktwertanpassungen Liegenschaften</v>
          </cell>
          <cell r="M958" t="str">
            <v>Positive Wertberichtigungen (Aufwertung) von Liegenschaften des FV durch Bewertung nach den Bewertungsvorschriften.</v>
          </cell>
        </row>
        <row r="959">
          <cell r="I959">
            <v>44430</v>
          </cell>
          <cell r="J959" t="str">
            <v>4443.0</v>
          </cell>
          <cell r="K959"/>
          <cell r="L959" t="str">
            <v>Marktwertanpassungen Grundstücke FV</v>
          </cell>
          <cell r="M959" t="str">
            <v>Positive Wertberichtigungen (Aufwertung) von Grundstücken des FV (Sachgruppe 1080) durch Bewertung nach den Bewertungsvorschriften.</v>
          </cell>
        </row>
        <row r="960">
          <cell r="I960">
            <v>444300</v>
          </cell>
          <cell r="J960"/>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cell r="L961" t="str">
            <v>Marktwertanpassungen Gebäude FV</v>
          </cell>
          <cell r="M961" t="str">
            <v>Positive Wertberichtigungen (Aufwertung) von Gebäuden des FV (Sachgruppe 1084) durch Bewertung nach den Bewertungsvorschriften.</v>
          </cell>
        </row>
        <row r="962">
          <cell r="I962">
            <v>444340</v>
          </cell>
          <cell r="J962"/>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cell r="L964" t="str">
            <v>Marktwertanpassungen Mobilien FV</v>
          </cell>
          <cell r="M964" t="str">
            <v>Positive Wertberichtigungen (Aufwertung) von Mobilien des FV (Sachgruppen 1086) durch Bewertung nach den Bewertungsvorschriften.</v>
          </cell>
        </row>
        <row r="965">
          <cell r="I965">
            <v>444960</v>
          </cell>
          <cell r="J965"/>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cell r="L966" t="str">
            <v>Marktwertanpassungen übrige Sachanlagen FV</v>
          </cell>
          <cell r="M966" t="str">
            <v>Positive Wertberichtigungen (Aufwertung) von übrigen Sachanlagen des FV (Sachgruppe 1089) durch Bewertung nach den Bewertungsvorschriften.</v>
          </cell>
        </row>
        <row r="967">
          <cell r="I967">
            <v>444990</v>
          </cell>
          <cell r="J967"/>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cell r="L968" t="str">
            <v>Finanzertrag aus Darlehen und Beteiligungen des VV</v>
          </cell>
          <cell r="M968" t="str">
            <v xml:space="preserve"> </v>
          </cell>
        </row>
        <row r="969">
          <cell r="I969">
            <v>4450</v>
          </cell>
          <cell r="J969">
            <v>4450</v>
          </cell>
          <cell r="K969"/>
          <cell r="L969" t="str">
            <v>Erträge aus Darlehen VV</v>
          </cell>
          <cell r="M969" t="str">
            <v>Zinsen von Darlehen des VV.</v>
          </cell>
        </row>
        <row r="970">
          <cell r="I970">
            <v>445000</v>
          </cell>
          <cell r="J970"/>
          <cell r="K970" t="str">
            <v>4450.00</v>
          </cell>
          <cell r="L970" t="str">
            <v>Erträge aus Darlehen VV</v>
          </cell>
          <cell r="M970" t="str">
            <v>Zinsen von Darlehen des VV.</v>
          </cell>
        </row>
        <row r="971">
          <cell r="I971">
            <v>4451</v>
          </cell>
          <cell r="J971">
            <v>4451</v>
          </cell>
          <cell r="K971"/>
          <cell r="L971" t="str">
            <v>Erträge aus Beteiligungen VV</v>
          </cell>
          <cell r="M971" t="str">
            <v>Dividenden und andere Ausschüttungen von Gewinnanteilen von Anlagen im VV.</v>
          </cell>
        </row>
        <row r="972">
          <cell r="I972">
            <v>445100</v>
          </cell>
          <cell r="J972"/>
          <cell r="K972" t="str">
            <v>4451.00</v>
          </cell>
          <cell r="L972" t="str">
            <v>Erträge aus Beteiligungen VV</v>
          </cell>
          <cell r="M972" t="str">
            <v>Dividenden und andere Ausschüttungen von Gewinnanteilen von Anlagen im VV.</v>
          </cell>
        </row>
        <row r="973">
          <cell r="I973">
            <v>446</v>
          </cell>
          <cell r="J973">
            <v>446</v>
          </cell>
          <cell r="K973"/>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cell r="L974" t="str">
            <v>Öffentliche Betriebe des Bundes</v>
          </cell>
          <cell r="M974" t="str">
            <v>Öffentlich-rechtliche Unternehmungen nach Bundesrecht.</v>
          </cell>
        </row>
        <row r="975">
          <cell r="I975">
            <v>446000</v>
          </cell>
          <cell r="J975"/>
          <cell r="K975" t="str">
            <v>4460.00</v>
          </cell>
          <cell r="L975" t="str">
            <v>Finanzertrag von öffentlichen Betrieben des Bundes</v>
          </cell>
          <cell r="M975" t="str">
            <v>Finanzertrag von öffentlich-rechtlichen Unternehmungen nach Bundesrecht.</v>
          </cell>
        </row>
        <row r="976">
          <cell r="I976">
            <v>4461</v>
          </cell>
          <cell r="J976">
            <v>4461</v>
          </cell>
          <cell r="K976"/>
          <cell r="L976" t="str">
            <v>Öffentliche Unternehmen der Kantone mit öffentlichrechtlicher Rechtsform, Konkordate</v>
          </cell>
          <cell r="M976" t="str">
            <v>Selbständige und unselbständige Anstalten, Konkordate nach kantonalem Recht.</v>
          </cell>
        </row>
        <row r="977">
          <cell r="I977">
            <v>446100</v>
          </cell>
          <cell r="J977"/>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cell r="L982" t="str">
            <v>Nationalbank</v>
          </cell>
          <cell r="M982" t="str">
            <v>Dividenden auf Aktien (Ertragsanteile und zusätzliche Ausschüttungen siehe Konto 4604).</v>
          </cell>
        </row>
        <row r="983">
          <cell r="I983">
            <v>446400</v>
          </cell>
          <cell r="J983"/>
          <cell r="K983" t="str">
            <v>4464.00</v>
          </cell>
          <cell r="L983" t="str">
            <v>Nationalbank</v>
          </cell>
          <cell r="M983" t="str">
            <v>Dividenden auf Aktien (Ertragsanteile und zusätzliche Ausschüttungen siehe Konto 4604).</v>
          </cell>
        </row>
        <row r="984">
          <cell r="I984">
            <v>4468</v>
          </cell>
          <cell r="J984">
            <v>4468</v>
          </cell>
          <cell r="K984"/>
          <cell r="L984" t="str">
            <v>Öffentliche Unternehmungen im Ausland</v>
          </cell>
          <cell r="M984" t="str">
            <v>Erträge von öffentlichen Unternehmungen im Ausland, unabhängig ihrer Rechtsform.</v>
          </cell>
        </row>
        <row r="985">
          <cell r="I985">
            <v>446800</v>
          </cell>
          <cell r="J985"/>
          <cell r="K985" t="str">
            <v>4468.00</v>
          </cell>
          <cell r="L985" t="str">
            <v>Öffentliche Unternehmungen im Ausland</v>
          </cell>
          <cell r="M985" t="str">
            <v>Erträge von öffentlichen Unternehmungen im Ausland, unabhängig ihrer Rechtsform.</v>
          </cell>
        </row>
        <row r="986">
          <cell r="I986">
            <v>4469</v>
          </cell>
          <cell r="J986">
            <v>4469</v>
          </cell>
          <cell r="K986"/>
          <cell r="L986" t="str">
            <v>Übrige öffentliche Unternehmungen</v>
          </cell>
          <cell r="M986" t="str">
            <v>Erträge anderer öffentlicher Unternehmungen.</v>
          </cell>
        </row>
        <row r="987">
          <cell r="I987">
            <v>446900</v>
          </cell>
          <cell r="J987"/>
          <cell r="K987" t="str">
            <v>4469.00</v>
          </cell>
          <cell r="L987" t="str">
            <v>Übrige öffentliche Unternehmungen</v>
          </cell>
          <cell r="M987" t="str">
            <v>Erträge anderer öffentlicher Unternehmungen.</v>
          </cell>
        </row>
        <row r="988">
          <cell r="I988">
            <v>447</v>
          </cell>
          <cell r="J988">
            <v>447</v>
          </cell>
          <cell r="K988"/>
          <cell r="L988" t="str">
            <v>Liegenschaftenertrag VV</v>
          </cell>
          <cell r="M988" t="str">
            <v xml:space="preserve"> </v>
          </cell>
        </row>
        <row r="989">
          <cell r="I989">
            <v>4470</v>
          </cell>
          <cell r="J989">
            <v>4470</v>
          </cell>
          <cell r="K989"/>
          <cell r="L989" t="str">
            <v>Pacht- und Mietzinse Liegenschaften VV</v>
          </cell>
          <cell r="M989" t="str">
            <v>Mietzinse, Pacht- und Baurechtszinsen von Liegenschaften des VV.</v>
          </cell>
        </row>
        <row r="990">
          <cell r="I990">
            <v>447000</v>
          </cell>
          <cell r="J990"/>
          <cell r="K990" t="str">
            <v>4470.00</v>
          </cell>
          <cell r="L990" t="str">
            <v>Pacht- und Mietzinse Liegenschaften VV</v>
          </cell>
          <cell r="M990" t="str">
            <v>Mietzinse, Pacht- und Baurechtszinsen von Liegenschaften des VV.</v>
          </cell>
        </row>
        <row r="991">
          <cell r="I991">
            <v>4471</v>
          </cell>
          <cell r="J991">
            <v>4471</v>
          </cell>
          <cell r="K991"/>
          <cell r="L991" t="str">
            <v>Vergütung Dienstwohnungen VV</v>
          </cell>
          <cell r="M991" t="str">
            <v>Vergütungen des eigenen Personals für Dienstwohnungen des VV.</v>
          </cell>
        </row>
        <row r="992">
          <cell r="I992">
            <v>447100</v>
          </cell>
          <cell r="J992"/>
          <cell r="K992" t="str">
            <v>4471.00</v>
          </cell>
          <cell r="L992" t="str">
            <v>Vergütung Dienstwohnungen VV</v>
          </cell>
          <cell r="M992" t="str">
            <v>Vergütungen des eigenen Personals für Dienstwohnungen des VV.</v>
          </cell>
        </row>
        <row r="993">
          <cell r="I993">
            <v>4472</v>
          </cell>
          <cell r="J993">
            <v>4472</v>
          </cell>
          <cell r="K993"/>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cell r="L995" t="str">
            <v>Übrige Erträge Liegenschaften VV</v>
          </cell>
          <cell r="M995" t="str">
            <v>Nicht anderswo genannte Erträge aus Liegenschaften des VV.</v>
          </cell>
        </row>
        <row r="996">
          <cell r="I996">
            <v>447900</v>
          </cell>
          <cell r="J996"/>
          <cell r="K996" t="str">
            <v>4479.00</v>
          </cell>
          <cell r="L996" t="str">
            <v>Übrige Erträge Liegenschaften VV</v>
          </cell>
          <cell r="M996" t="str">
            <v>Nicht anderswo genannte Erträge aus Liegenschaften des VV.</v>
          </cell>
        </row>
        <row r="997">
          <cell r="I997">
            <v>448</v>
          </cell>
          <cell r="J997">
            <v>448</v>
          </cell>
          <cell r="K997"/>
          <cell r="L997" t="str">
            <v>Erträge von gemieteten Liegenschaften</v>
          </cell>
          <cell r="M997" t="str">
            <v>Erträge aus Untermiete oder Weitervermietung an Dritte von gemieteten Liegenschaften.</v>
          </cell>
        </row>
        <row r="998">
          <cell r="I998">
            <v>4480</v>
          </cell>
          <cell r="J998">
            <v>4480</v>
          </cell>
          <cell r="K998"/>
          <cell r="L998" t="str">
            <v>Mietzinse von gemieteten Liegenschaften</v>
          </cell>
          <cell r="M998" t="str">
            <v>Miet- und Pachtzinse für Untermiete oder aus Weitervermietung von für Verwaltungszwecke gemietete Liegenschaften.</v>
          </cell>
        </row>
        <row r="999">
          <cell r="I999">
            <v>448000</v>
          </cell>
          <cell r="J999"/>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cell r="L1000" t="str">
            <v>Übrige Erträge von gemieteten Liegenschaften</v>
          </cell>
          <cell r="M1000" t="str">
            <v>Erträge für kurzfristige Vermietung und Benützung von Räumen in für Verwaltungszwecke gemietete Liegenschaften.</v>
          </cell>
        </row>
        <row r="1001">
          <cell r="I1001">
            <v>448900</v>
          </cell>
          <cell r="J1001"/>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cell r="L1002" t="str">
            <v>Übriger Finanzertrag</v>
          </cell>
          <cell r="M1002" t="str">
            <v xml:space="preserve"> </v>
          </cell>
        </row>
        <row r="1003">
          <cell r="I1003">
            <v>4490</v>
          </cell>
          <cell r="J1003">
            <v>4490</v>
          </cell>
          <cell r="K1003"/>
          <cell r="L1003" t="str">
            <v>Aufwertungen VV</v>
          </cell>
          <cell r="M1003" t="str">
            <v>Aufwertungen von Liegenschaften, Sachanlagen und Finanzanlagen des VV durch Verlängerung der Nutzungsdauern oder ausnahmsweiser Neubewertung.</v>
          </cell>
        </row>
        <row r="1004">
          <cell r="I1004">
            <v>449000</v>
          </cell>
          <cell r="J1004"/>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cell r="L1005" t="str">
            <v>Entnahmen aus Fonds und Spezialfinanzierungen</v>
          </cell>
          <cell r="M1005" t="str">
            <v xml:space="preserve"> </v>
          </cell>
        </row>
        <row r="1006">
          <cell r="I1006">
            <v>450</v>
          </cell>
          <cell r="J1006">
            <v>450</v>
          </cell>
          <cell r="K1006"/>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cell r="L1007" t="str">
            <v>Entnahmen aus Spezialfinanzierungen des FK</v>
          </cell>
          <cell r="M1007" t="str">
            <v>Entnahmen werden der Sachgruppe 2090 Verbindlichkeiten gegenüber Spezialfinanzierungen im FK belastet.</v>
          </cell>
        </row>
        <row r="1008">
          <cell r="I1008">
            <v>450000</v>
          </cell>
          <cell r="J1008"/>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cell r="L1009" t="str">
            <v>Entnahmen aus Fonds des FK</v>
          </cell>
          <cell r="M1009" t="str">
            <v>Entnahmen werden der Sachgruppe 2091 Verbindlichkeiten gegenüber Fonds im FK belastet.</v>
          </cell>
        </row>
        <row r="1010">
          <cell r="I1010">
            <v>450100</v>
          </cell>
          <cell r="J1010"/>
          <cell r="K1010" t="str">
            <v>4501.00</v>
          </cell>
          <cell r="L1010" t="str">
            <v>Entnahmen aus Fonds des FK</v>
          </cell>
          <cell r="M1010" t="str">
            <v>Entnahmen werden der Sachgruppe 2091 Verbindlichkeiten gegenüber Fonds im FK belastet.</v>
          </cell>
        </row>
        <row r="1011">
          <cell r="I1011">
            <v>451</v>
          </cell>
          <cell r="J1011">
            <v>451</v>
          </cell>
          <cell r="K1011"/>
          <cell r="L1011" t="str">
            <v>Entnahmen aus Fonds und Spezialfinanzierungen im Eigenkapital</v>
          </cell>
          <cell r="M1011" t="str">
            <v xml:space="preserve"> </v>
          </cell>
        </row>
        <row r="1012">
          <cell r="I1012">
            <v>4510</v>
          </cell>
          <cell r="J1012">
            <v>4510</v>
          </cell>
          <cell r="K1012"/>
          <cell r="L1012" t="str">
            <v>Entnahmen aus Spezialfinanzierungen des EK</v>
          </cell>
          <cell r="M1012" t="str">
            <v>Entnahmen werden der Sachgruppe 2900 Spezialfinanzierungen im EK belastet.</v>
          </cell>
        </row>
        <row r="1013">
          <cell r="I1013">
            <v>451000</v>
          </cell>
          <cell r="J1013"/>
          <cell r="K1013" t="str">
            <v>4510.00</v>
          </cell>
          <cell r="L1013" t="str">
            <v>Entnahmen aus Spezialfinanzierungen des EK</v>
          </cell>
          <cell r="M1013" t="str">
            <v>Entnahmen werden der Sachgruppe 2900 Spezialfinanzierungen im EK belastet.</v>
          </cell>
        </row>
        <row r="1014">
          <cell r="I1014">
            <v>4511</v>
          </cell>
          <cell r="J1014">
            <v>4511</v>
          </cell>
          <cell r="K1014"/>
          <cell r="L1014" t="str">
            <v>Entnahmen aus Fonds EK</v>
          </cell>
          <cell r="M1014" t="str">
            <v>Entnahmen werden der Sachgruppe 2910 Fonds im EK belastet.</v>
          </cell>
        </row>
        <row r="1015">
          <cell r="I1015">
            <v>451100</v>
          </cell>
          <cell r="J1015"/>
          <cell r="K1015" t="str">
            <v>4511.00</v>
          </cell>
          <cell r="L1015" t="str">
            <v>Entnahmen aus Fonds EK</v>
          </cell>
          <cell r="M1015" t="str">
            <v>Entnahmen werden der Sachgruppe 2910 Fonds im EK belastet.</v>
          </cell>
        </row>
        <row r="1016">
          <cell r="I1016">
            <v>46</v>
          </cell>
          <cell r="J1016">
            <v>46</v>
          </cell>
          <cell r="K1016"/>
          <cell r="L1016" t="str">
            <v>Transferertrag</v>
          </cell>
          <cell r="M1016" t="str">
            <v xml:space="preserve"> </v>
          </cell>
        </row>
        <row r="1017">
          <cell r="I1017">
            <v>460</v>
          </cell>
          <cell r="J1017">
            <v>460</v>
          </cell>
          <cell r="K1017"/>
          <cell r="L1017" t="str">
            <v>Ertragsanteile</v>
          </cell>
          <cell r="M1017" t="str">
            <v xml:space="preserve"> </v>
          </cell>
        </row>
        <row r="1018">
          <cell r="I1018">
            <v>4600</v>
          </cell>
          <cell r="J1018">
            <v>4600</v>
          </cell>
          <cell r="K1018"/>
          <cell r="L1018" t="str">
            <v>Anteil an Bundeserträgen</v>
          </cell>
          <cell r="M1018">
            <v>0</v>
          </cell>
        </row>
        <row r="1019">
          <cell r="I1019">
            <v>460000</v>
          </cell>
          <cell r="J1019"/>
          <cell r="K1019" t="str">
            <v>4600.00</v>
          </cell>
          <cell r="L1019" t="str">
            <v>Anteil an Bundeserträgen</v>
          </cell>
          <cell r="M1019"/>
        </row>
        <row r="1020">
          <cell r="I1020">
            <v>4601</v>
          </cell>
          <cell r="J1020">
            <v>4601</v>
          </cell>
          <cell r="K1020"/>
          <cell r="L1020" t="str">
            <v>Anteil an Kantonserträgen und Konkordaten</v>
          </cell>
          <cell r="M1020">
            <v>0</v>
          </cell>
        </row>
        <row r="1021">
          <cell r="I1021">
            <v>46010</v>
          </cell>
          <cell r="J1021" t="str">
            <v>4601.0</v>
          </cell>
          <cell r="K1021"/>
          <cell r="L1021" t="str">
            <v>Anteil am Ertrag kantonaler Steuern</v>
          </cell>
          <cell r="M1021"/>
        </row>
        <row r="1022">
          <cell r="I1022">
            <v>460100</v>
          </cell>
          <cell r="J1022"/>
          <cell r="K1022" t="str">
            <v>4601.00</v>
          </cell>
          <cell r="L1022" t="str">
            <v>Anteil am Ertrag kantonaler Steuern</v>
          </cell>
          <cell r="M1022"/>
        </row>
        <row r="1023">
          <cell r="I1023">
            <v>46011</v>
          </cell>
          <cell r="J1023" t="str">
            <v>4601.1</v>
          </cell>
          <cell r="K1023"/>
          <cell r="L1023" t="str">
            <v>Anteil am Ertrag kantonaler Regalien und Konzessionen</v>
          </cell>
          <cell r="M1023"/>
        </row>
        <row r="1024">
          <cell r="I1024">
            <v>460110</v>
          </cell>
          <cell r="J1024"/>
          <cell r="K1024" t="str">
            <v>4601.10</v>
          </cell>
          <cell r="L1024" t="str">
            <v>Anteil am Ertrag kantonaler Regalien und Konzessionen</v>
          </cell>
          <cell r="M1024"/>
        </row>
        <row r="1025">
          <cell r="I1025">
            <v>46012</v>
          </cell>
          <cell r="J1025" t="str">
            <v>4601.2</v>
          </cell>
          <cell r="K1025"/>
          <cell r="L1025" t="str">
            <v>Anteil an kantonalen Gebühren</v>
          </cell>
          <cell r="M1025"/>
        </row>
        <row r="1026">
          <cell r="I1026">
            <v>460120</v>
          </cell>
          <cell r="J1026"/>
          <cell r="K1026" t="str">
            <v>4601.20</v>
          </cell>
          <cell r="L1026" t="str">
            <v>Anteil an kantonalen Gebühren</v>
          </cell>
          <cell r="M1026"/>
        </row>
        <row r="1027">
          <cell r="I1027">
            <v>46019</v>
          </cell>
          <cell r="J1027" t="str">
            <v>4601.9</v>
          </cell>
          <cell r="K1027"/>
          <cell r="L1027" t="str">
            <v>Anteil an übrigen kantonalen Erträgen</v>
          </cell>
          <cell r="M1027"/>
        </row>
        <row r="1028">
          <cell r="I1028">
            <v>460190</v>
          </cell>
          <cell r="J1028"/>
          <cell r="K1028" t="str">
            <v>4601.90</v>
          </cell>
          <cell r="L1028" t="str">
            <v>Anteil an übrigen kantonalen Erträgen</v>
          </cell>
          <cell r="M1028"/>
        </row>
        <row r="1029">
          <cell r="I1029">
            <v>4602</v>
          </cell>
          <cell r="J1029">
            <v>4602</v>
          </cell>
          <cell r="K1029"/>
          <cell r="L1029" t="str">
            <v>Anteil an Gemeindeerträgen und Gemeindezweckverbände</v>
          </cell>
          <cell r="M1029" t="str">
            <v>In den Gemeinderechnungen muss je Ertragsart und Zweckverband ein Detailkonto geführt werden.</v>
          </cell>
        </row>
        <row r="1030">
          <cell r="I1030">
            <v>460200</v>
          </cell>
          <cell r="J1030"/>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cell r="L1031" t="str">
            <v>Anteil an Erträgen öffentlicher Sozialversicherungsanstalten</v>
          </cell>
          <cell r="M1031" t="str">
            <v xml:space="preserve"> </v>
          </cell>
        </row>
        <row r="1032">
          <cell r="I1032">
            <v>460300</v>
          </cell>
          <cell r="J1032"/>
          <cell r="K1032" t="str">
            <v>4603.00</v>
          </cell>
          <cell r="L1032" t="str">
            <v>Anteil an Erträgen öffentlicher Sozialversicherungsanstalten</v>
          </cell>
          <cell r="M1032"/>
        </row>
        <row r="1033">
          <cell r="I1033">
            <v>4604</v>
          </cell>
          <cell r="J1033">
            <v>4604</v>
          </cell>
          <cell r="K1033"/>
          <cell r="L1033" t="str">
            <v>Anteile an Erträgen öffentlicher Unternehmungen</v>
          </cell>
          <cell r="M1033" t="str">
            <v xml:space="preserve"> </v>
          </cell>
        </row>
        <row r="1034">
          <cell r="I1034">
            <v>460400</v>
          </cell>
          <cell r="J1034"/>
          <cell r="K1034" t="str">
            <v>4604.00</v>
          </cell>
          <cell r="L1034" t="str">
            <v>Anteile an Erträgen öffentlicher Unternehmungen</v>
          </cell>
          <cell r="M1034"/>
        </row>
        <row r="1035">
          <cell r="I1035">
            <v>461</v>
          </cell>
          <cell r="J1035">
            <v>461</v>
          </cell>
          <cell r="K1035"/>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cell r="L1036" t="str">
            <v>Entschädigungen vom Bund</v>
          </cell>
          <cell r="M1036" t="str">
            <v>Entschädigungen vom Bund, für Aufgaben in seinem Zuständigkeitsbereich.</v>
          </cell>
        </row>
        <row r="1037">
          <cell r="I1037">
            <v>461000</v>
          </cell>
          <cell r="J1037"/>
          <cell r="K1037" t="str">
            <v>4610.00</v>
          </cell>
          <cell r="L1037" t="str">
            <v>Entschädigungen vom Bund</v>
          </cell>
          <cell r="M1037" t="str">
            <v>Entschädigungen vom Bund, für Aufgaben in seinem Zuständigkeitsbereich.</v>
          </cell>
        </row>
        <row r="1038">
          <cell r="I1038">
            <v>4611</v>
          </cell>
          <cell r="J1038">
            <v>4611</v>
          </cell>
          <cell r="K1038"/>
          <cell r="L1038" t="str">
            <v>Entschädigungen von Kantonen und Konkordaten</v>
          </cell>
          <cell r="M1038" t="str">
            <v>Entschädigungen vom Kanton für Aufgaben in seinem Zuständigkeitsbereich.</v>
          </cell>
        </row>
        <row r="1039">
          <cell r="I1039">
            <v>461100</v>
          </cell>
          <cell r="J1039"/>
          <cell r="K1039" t="str">
            <v>4611.00</v>
          </cell>
          <cell r="L1039" t="str">
            <v>Entschädigungen vom Kanton und von Konkordaten</v>
          </cell>
          <cell r="M1039" t="str">
            <v>Entschädigungen vom Kanton für Aufgaben in seinem Zuständigkeitsbereich.</v>
          </cell>
        </row>
        <row r="1040">
          <cell r="I1040">
            <v>4612</v>
          </cell>
          <cell r="J1040">
            <v>4612</v>
          </cell>
          <cell r="K1040"/>
          <cell r="L1040" t="str">
            <v>Entschädigungen von Gemeinden und Gemeindezweckverbänden</v>
          </cell>
          <cell r="M1040" t="str">
            <v>Entschädigungen von anderen Gemeinden und Zweckverbänden für Aufgaben in ihrem Zuständigkeitsbereich.</v>
          </cell>
        </row>
        <row r="1041">
          <cell r="I1041">
            <v>461200</v>
          </cell>
          <cell r="J1041"/>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cell r="L1042" t="str">
            <v>Entschädigungen von öffentlichen Sozialversicherungen</v>
          </cell>
          <cell r="M1042" t="str">
            <v>Entschädigungen von öffentlichen Sozialversicherungen für Aufgaben in ihrem Zuständigkeitsbereich.</v>
          </cell>
        </row>
        <row r="1043">
          <cell r="I1043">
            <v>461300</v>
          </cell>
          <cell r="J1043"/>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cell r="L1044" t="str">
            <v>Entschädigungen von öffentlichen Unternehmungen</v>
          </cell>
          <cell r="M1044" t="str">
            <v>Entschädigungen von öffentlichen Unternehmungen für Aufgaben in ihrem Zuständigkeitsbereich.</v>
          </cell>
        </row>
        <row r="1045">
          <cell r="I1045">
            <v>461400</v>
          </cell>
          <cell r="J1045"/>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cell r="L1046" t="str">
            <v>Finanz- und Lastenausgleich</v>
          </cell>
          <cell r="M1046" t="str">
            <v xml:space="preserve"> </v>
          </cell>
        </row>
        <row r="1047">
          <cell r="I1047">
            <v>4620</v>
          </cell>
          <cell r="J1047">
            <v>4620</v>
          </cell>
          <cell r="K1047"/>
          <cell r="L1047" t="str">
            <v>Finanz- und Lastenausgleich vom Bund</v>
          </cell>
          <cell r="M1047" t="str">
            <v>Finanz- und Lastenausgleichsbeiträge des Bundes.</v>
          </cell>
        </row>
        <row r="1048">
          <cell r="I1048">
            <v>462000</v>
          </cell>
          <cell r="J1048"/>
          <cell r="K1048" t="str">
            <v>4620.00</v>
          </cell>
          <cell r="L1048" t="str">
            <v>Finanz- und Lastenausgleich vom Bund</v>
          </cell>
          <cell r="M1048" t="str">
            <v>Finanz- und Lastenausgleichsbeiträge des Bundes.</v>
          </cell>
        </row>
        <row r="1049">
          <cell r="I1049">
            <v>4621</v>
          </cell>
          <cell r="J1049">
            <v>4621</v>
          </cell>
          <cell r="K1049"/>
          <cell r="L1049" t="str">
            <v>Finanz- und Lastenausgleich von Kantonen und Konkordaten</v>
          </cell>
          <cell r="M1049" t="str">
            <v>Finanz- und Lastenausgleichsbeiträge des Kantons an die Gemeinden.</v>
          </cell>
        </row>
        <row r="1050">
          <cell r="I1050">
            <v>46211</v>
          </cell>
          <cell r="J1050" t="str">
            <v>4621.1</v>
          </cell>
          <cell r="K1050"/>
          <cell r="L1050" t="str">
            <v>Anteil am Ressourcenausgleich des Kantons</v>
          </cell>
          <cell r="M1050" t="str">
            <v>Anteil der Gemeinden am Ressourcenausgleich des Kantons.</v>
          </cell>
        </row>
        <row r="1051">
          <cell r="I1051">
            <v>462110</v>
          </cell>
          <cell r="J1051"/>
          <cell r="K1051" t="str">
            <v>4621.10</v>
          </cell>
          <cell r="L1051" t="str">
            <v>Anteil am Ressourcenausgleich des Kantons</v>
          </cell>
          <cell r="M1051" t="str">
            <v>Anteil der Gemeinden am Ressourcenausgleich des Kantons.</v>
          </cell>
        </row>
        <row r="1052">
          <cell r="I1052">
            <v>46212</v>
          </cell>
          <cell r="J1052" t="str">
            <v>4621.2</v>
          </cell>
          <cell r="K1052"/>
          <cell r="L1052" t="str">
            <v>Anteil am sozio-demografischen Ausgleich des Kantons</v>
          </cell>
          <cell r="M1052" t="str">
            <v>Anteil der Gemeinden am sozio-demografischen Ausgleich des Kantons.</v>
          </cell>
        </row>
        <row r="1053">
          <cell r="I1053">
            <v>462120</v>
          </cell>
          <cell r="J1053"/>
          <cell r="K1053" t="str">
            <v>4621.20</v>
          </cell>
          <cell r="L1053" t="str">
            <v>Anteil am sozio-demografischen Ausgleich des Kantons</v>
          </cell>
          <cell r="M1053" t="str">
            <v>Anteil der Gemeinden am sozio-demografischen Ausgleich des Kantons.</v>
          </cell>
        </row>
        <row r="1054">
          <cell r="I1054">
            <v>46213</v>
          </cell>
          <cell r="J1054" t="str">
            <v>4621.3</v>
          </cell>
          <cell r="K1054"/>
          <cell r="L1054" t="str">
            <v>Anteil am geografisch-topografischen Ausgleich des Kantons</v>
          </cell>
          <cell r="M1054" t="str">
            <v>Anteil der Gemeinden am geografisch-topografischen Ausgleich des Kantons.</v>
          </cell>
        </row>
        <row r="1055">
          <cell r="I1055">
            <v>462130</v>
          </cell>
          <cell r="J1055"/>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cell r="L1056" t="str">
            <v>Anteil am Härteausgleich des Kantons</v>
          </cell>
          <cell r="M1056" t="str">
            <v>Anteil der Gemeinden am Härteausgleich des Kantons.</v>
          </cell>
        </row>
        <row r="1057">
          <cell r="I1057">
            <v>462140</v>
          </cell>
          <cell r="J1057"/>
          <cell r="K1057" t="str">
            <v>4621.40</v>
          </cell>
          <cell r="L1057" t="str">
            <v>Anteil am Härteausgleich des Kantons</v>
          </cell>
          <cell r="M1057" t="str">
            <v>Anteil der Gemeinden am Härteausgleich des Kantons.</v>
          </cell>
        </row>
        <row r="1058">
          <cell r="I1058">
            <v>46215</v>
          </cell>
          <cell r="J1058" t="str">
            <v>4621.5</v>
          </cell>
          <cell r="K1058"/>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cell r="L1060" t="str">
            <v>Lastenausgleichsbeiträge von Kanton</v>
          </cell>
          <cell r="M1060" t="str">
            <v>Innerkantonaler Lastenausgleich (Beiträge des Kantons an die Gemeinden; vertikaler LAG); Lastenausgleichsbeiträge.</v>
          </cell>
        </row>
        <row r="1061">
          <cell r="I1061">
            <v>462160</v>
          </cell>
          <cell r="J1061"/>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cell r="L1062" t="str">
            <v>Übriger Finanz- und Lastenausgleich von Kanton</v>
          </cell>
          <cell r="M1062" t="str">
            <v>Übriger Finanz- und Lastenausgleich vom Kanton an die Gemeinden (vertikaler FAG).</v>
          </cell>
        </row>
        <row r="1063">
          <cell r="I1063">
            <v>462190</v>
          </cell>
          <cell r="J1063"/>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cell r="L1065" t="str">
            <v>Finanzausgleichsbeiträge von Gemeinden und Zweckverbänden</v>
          </cell>
          <cell r="M1065" t="str">
            <v>Innerkantonaler Finanzausgleich (Beiträge von Gemeinden an Gemeinden; horizontaler FAG).</v>
          </cell>
        </row>
        <row r="1066">
          <cell r="I1066">
            <v>462270</v>
          </cell>
          <cell r="J1066"/>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cell r="L1067" t="str">
            <v>Lastenausgleichsbeiträge von Gemeinden und Zweckverbänden</v>
          </cell>
          <cell r="M1067" t="str">
            <v>Innerkantonaler Lastenausgleich (Beiträge von Gemeinden an Gemeinden; horizontaler LAG).</v>
          </cell>
        </row>
        <row r="1068">
          <cell r="I1068">
            <v>462280</v>
          </cell>
          <cell r="J1068"/>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cell r="L1069" t="str">
            <v>Lastenausgleich von öffentlichen Unternehmungen</v>
          </cell>
          <cell r="M1069" t="str">
            <v>In Gemeinderechnung, sofern öffentliche Unternehmungen (z.B. Kantonalbanken) Lastenausgleich leisten.</v>
          </cell>
        </row>
        <row r="1070">
          <cell r="I1070">
            <v>462400</v>
          </cell>
          <cell r="J1070"/>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cell r="L1071" t="str">
            <v>Beiträge von Gemeinwesen und Dritten</v>
          </cell>
          <cell r="M1071" t="str">
            <v xml:space="preserve"> </v>
          </cell>
        </row>
        <row r="1072">
          <cell r="I1072">
            <v>4630</v>
          </cell>
          <cell r="J1072">
            <v>4630</v>
          </cell>
          <cell r="K1072"/>
          <cell r="L1072" t="str">
            <v>Beiträge vom Bund</v>
          </cell>
          <cell r="M1072" t="str">
            <v>Laufende Betriebsbeiträge vom Bund.</v>
          </cell>
        </row>
        <row r="1073">
          <cell r="I1073">
            <v>463000</v>
          </cell>
          <cell r="J1073"/>
          <cell r="K1073" t="str">
            <v>4630.00</v>
          </cell>
          <cell r="L1073" t="str">
            <v>Beiträge vom Bund</v>
          </cell>
          <cell r="M1073" t="str">
            <v>Laufende Betriebsbeiträge vom Bund.</v>
          </cell>
        </row>
        <row r="1074">
          <cell r="I1074">
            <v>4631</v>
          </cell>
          <cell r="J1074">
            <v>4631</v>
          </cell>
          <cell r="K1074"/>
          <cell r="L1074" t="str">
            <v>Beiträge von Kantonen und Konkordaten</v>
          </cell>
          <cell r="M1074" t="str">
            <v>Laufende Betriebsbeiträge von Kantonen und Konkordaten.</v>
          </cell>
        </row>
        <row r="1075">
          <cell r="I1075">
            <v>463100</v>
          </cell>
          <cell r="J1075"/>
          <cell r="K1075" t="str">
            <v>4631.00</v>
          </cell>
          <cell r="L1075" t="str">
            <v>Beiträge vom Kanton und von Konkordaten</v>
          </cell>
          <cell r="M1075" t="str">
            <v>Laufende Betriebsbeiträge von Kanton und Konkordaten.</v>
          </cell>
        </row>
        <row r="1076">
          <cell r="I1076">
            <v>4632</v>
          </cell>
          <cell r="J1076">
            <v>4632</v>
          </cell>
          <cell r="K1076"/>
          <cell r="L1076" t="str">
            <v>Beiträge von Gemeinden und Gemeindezweckverbänden</v>
          </cell>
          <cell r="M1076" t="str">
            <v>Laufende Betriebsbeiträge von Gemeinden und Zweckverbänden.</v>
          </cell>
        </row>
        <row r="1077">
          <cell r="I1077">
            <v>463200</v>
          </cell>
          <cell r="J1077"/>
          <cell r="K1077" t="str">
            <v>4632.00</v>
          </cell>
          <cell r="L1077" t="str">
            <v>Beiträge von Gemeinden und Zweckverbänden</v>
          </cell>
          <cell r="M1077" t="str">
            <v>Laufende Betriebsbeiträge von Gemeinden und Zweckverbänden.</v>
          </cell>
        </row>
        <row r="1078">
          <cell r="I1078">
            <v>4633</v>
          </cell>
          <cell r="J1078">
            <v>4633</v>
          </cell>
          <cell r="K1078"/>
          <cell r="L1078" t="str">
            <v>Beiträge von öffentlichen Sozialversicherungen</v>
          </cell>
          <cell r="M1078" t="str">
            <v>Laufende Betriebsbeiträge von öffentlichen Sozialversicherungen.</v>
          </cell>
        </row>
        <row r="1079">
          <cell r="I1079">
            <v>463300</v>
          </cell>
          <cell r="J1079"/>
          <cell r="K1079" t="str">
            <v>4633.00</v>
          </cell>
          <cell r="L1079" t="str">
            <v>Beiträge von öffentlichen Sozialversicherungen</v>
          </cell>
          <cell r="M1079" t="str">
            <v>Laufende Betriebsbeiträge von öffentlichen Sozialversicherungen.</v>
          </cell>
        </row>
        <row r="1080">
          <cell r="I1080">
            <v>4634</v>
          </cell>
          <cell r="J1080">
            <v>4634</v>
          </cell>
          <cell r="K1080"/>
          <cell r="L1080" t="str">
            <v>Beiträge von öffentlichen Unternehmungen</v>
          </cell>
          <cell r="M1080" t="str">
            <v>Laufende Betriebsbeiträge von öffentlichen Unternehmungen.</v>
          </cell>
        </row>
        <row r="1081">
          <cell r="I1081">
            <v>463400</v>
          </cell>
          <cell r="J1081"/>
          <cell r="K1081" t="str">
            <v>4634.00</v>
          </cell>
          <cell r="L1081" t="str">
            <v>Beiträge von öffentlichen Unternehmungen</v>
          </cell>
          <cell r="M1081" t="str">
            <v>Laufende Betriebsbeiträge von öffentlichen Unternehmungen.</v>
          </cell>
        </row>
        <row r="1082">
          <cell r="I1082">
            <v>4635</v>
          </cell>
          <cell r="J1082">
            <v>4635</v>
          </cell>
          <cell r="K1082"/>
          <cell r="L1082" t="str">
            <v>Beiträge von privaten Unternehmungen</v>
          </cell>
          <cell r="M1082" t="str">
            <v>Laufende Betriebsbeiträge von privaten Unternehmungen.</v>
          </cell>
        </row>
        <row r="1083">
          <cell r="I1083">
            <v>463500</v>
          </cell>
          <cell r="J1083"/>
          <cell r="K1083" t="str">
            <v>4635.00</v>
          </cell>
          <cell r="L1083" t="str">
            <v>Beiträge von privaten Unternehmungen</v>
          </cell>
          <cell r="M1083" t="str">
            <v>Laufende Betriebsbeiträge von privaten Unternehmungen.</v>
          </cell>
        </row>
        <row r="1084">
          <cell r="I1084">
            <v>4636</v>
          </cell>
          <cell r="J1084">
            <v>4636</v>
          </cell>
          <cell r="K1084"/>
          <cell r="L1084" t="str">
            <v>Beiträge von privaten Organisationen ohne Erwerbszweck</v>
          </cell>
          <cell r="M1084" t="str">
            <v>Laufende Betriebsbeiträge von privaten Organisationen ohne Erwerbszweck.</v>
          </cell>
        </row>
        <row r="1085">
          <cell r="I1085">
            <v>463600</v>
          </cell>
          <cell r="J1085"/>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cell r="L1086" t="str">
            <v>Beiträge von privaten Haushalten</v>
          </cell>
          <cell r="M1086" t="str">
            <v>Laufende Betriebsbeiträge von privaten Haushalten.</v>
          </cell>
        </row>
        <row r="1087">
          <cell r="I1087">
            <v>463700</v>
          </cell>
          <cell r="J1087"/>
          <cell r="K1087" t="str">
            <v>4637.00</v>
          </cell>
          <cell r="L1087" t="str">
            <v>Beiträge von privaten Haushalten</v>
          </cell>
          <cell r="M1087" t="str">
            <v>Laufende Betriebsbeiträge von privaten Haushalten.</v>
          </cell>
        </row>
        <row r="1088">
          <cell r="I1088">
            <v>4638</v>
          </cell>
          <cell r="J1088">
            <v>4638</v>
          </cell>
          <cell r="K1088"/>
          <cell r="L1088" t="str">
            <v>Beiträge aus dem Ausland</v>
          </cell>
          <cell r="M1088" t="str">
            <v>Laufende Betriebsbeiträge aus dem Ausland.</v>
          </cell>
        </row>
        <row r="1089">
          <cell r="I1089">
            <v>463800</v>
          </cell>
          <cell r="J1089"/>
          <cell r="K1089" t="str">
            <v>4638.00</v>
          </cell>
          <cell r="L1089" t="str">
            <v>Beiträge aus dem Ausland</v>
          </cell>
          <cell r="M1089" t="str">
            <v>Laufende Betriebsbeiträge aus dem Ausland.</v>
          </cell>
        </row>
        <row r="1090">
          <cell r="I1090">
            <v>466</v>
          </cell>
          <cell r="J1090">
            <v>466</v>
          </cell>
          <cell r="K1090"/>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cell r="L1092" t="str">
            <v>Planmässige Auflösung passivierter Investitionsbeiträge vom Bund</v>
          </cell>
          <cell r="M1092" t="str">
            <v>Planmässige Auflösung passivierter Investitionsbeiträge der Sachgruppe 20680.</v>
          </cell>
        </row>
        <row r="1093">
          <cell r="I1093">
            <v>466000</v>
          </cell>
          <cell r="J1093"/>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cell r="L1094" t="str">
            <v>Planmässige Auflösung passivierter Investitionsbeiträge von Kanton und Konkordaten</v>
          </cell>
          <cell r="M1094" t="str">
            <v>Planmässige Auflösung passivierter Investitionsbeiträge der Sachgruppe 20681.</v>
          </cell>
        </row>
        <row r="1095">
          <cell r="I1095">
            <v>466010</v>
          </cell>
          <cell r="J1095"/>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cell r="L1096" t="str">
            <v>Planmässige Auflösung passivierter Investitionsbeiträge von Gemeinden und Zweckverbänden</v>
          </cell>
          <cell r="M1096" t="str">
            <v>Planmässige Auflösung passivierter Investitionsbeiträge der Sachgruppe 20682.</v>
          </cell>
        </row>
        <row r="1097">
          <cell r="I1097">
            <v>466020</v>
          </cell>
          <cell r="J1097"/>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cell r="L1098" t="str">
            <v>Planmässige Auflösung passivierter Investitionsbeiträge von öffentlichen Sozialversicherungen</v>
          </cell>
          <cell r="M1098" t="str">
            <v>Planmässige Auflösung passivierter Investitionsbeiträge der Sachgruppe 20683.</v>
          </cell>
        </row>
        <row r="1099">
          <cell r="I1099">
            <v>466030</v>
          </cell>
          <cell r="J1099"/>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cell r="L1100" t="str">
            <v>Planmässige Auflösung passivierter Investitionsbeiträge von öffentlichen Unternehmungen</v>
          </cell>
          <cell r="M1100" t="str">
            <v>Planmässige Auflösung passivierter Investitionsbeiträge der Sachgruppe 20684.</v>
          </cell>
        </row>
        <row r="1101">
          <cell r="I1101">
            <v>466040</v>
          </cell>
          <cell r="J1101"/>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cell r="L1102" t="str">
            <v>Planmässige Auflösung passivierter Investitionsbeiträge von privaten Unternehmungen</v>
          </cell>
          <cell r="M1102" t="str">
            <v>Planmässige Auflösung passivierter Investitionsbeiträge der Sachgruppe 20685.</v>
          </cell>
        </row>
        <row r="1103">
          <cell r="I1103">
            <v>466050</v>
          </cell>
          <cell r="J1103"/>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cell r="L1106" t="str">
            <v>Planmässige Auflösung passivierter Investitionsbeiträge von privaten Haushalten</v>
          </cell>
          <cell r="M1106" t="str">
            <v>Planmässige Auflösung passivierter Investitionsbeiträge der Sachgruppe 20687.</v>
          </cell>
        </row>
        <row r="1107">
          <cell r="I1107">
            <v>466070</v>
          </cell>
          <cell r="J1107"/>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cell r="L1108" t="str">
            <v>Planmässige Auflösung passivierter Investitionsbeiträge vom Ausland</v>
          </cell>
          <cell r="M1108" t="str">
            <v>Planmässige Auflösung passivierter Investitionsbeiträge der Sachgruppe 20688.</v>
          </cell>
        </row>
        <row r="1109">
          <cell r="I1109">
            <v>466080</v>
          </cell>
          <cell r="J1109"/>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cell r="L1111" t="str">
            <v>Ausserplanmässige Auflösung passivierter Investitionsbeiträge vom Bund</v>
          </cell>
          <cell r="M1111" t="str">
            <v>Ausserplanmässige Auflösung passivierter Investitionsbeiträge der Sachgruppe 20680.</v>
          </cell>
        </row>
        <row r="1112">
          <cell r="I1112">
            <v>466100</v>
          </cell>
          <cell r="J1112"/>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cell r="L1113" t="str">
            <v>Ausserplanmässige Auflösung passivierter Investitionsbeiträge von Kanton und Konkordaten</v>
          </cell>
          <cell r="M1113" t="str">
            <v>Ausserplanmässige Auflösung passivierter Investitionsbeiträge der Sachgruppe 20681.</v>
          </cell>
        </row>
        <row r="1114">
          <cell r="I1114">
            <v>466110</v>
          </cell>
          <cell r="J1114"/>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cell r="L1125" t="str">
            <v>Ausserplanmässige Auflösung passivierter Investitionsbeiträge von privaten Haushalten</v>
          </cell>
          <cell r="M1125" t="str">
            <v>Ausserplanmässige Auflösung passivierter Investitionsbeiträge der Sachgruppe 20687.</v>
          </cell>
        </row>
        <row r="1126">
          <cell r="I1126">
            <v>466170</v>
          </cell>
          <cell r="J1126"/>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cell r="L1127" t="str">
            <v>Ausserplanmässige Auflösung passivierter Investitionsbeiträge vom Ausland</v>
          </cell>
          <cell r="M1127" t="str">
            <v>Ausserplanmässige Auflösung passivierter Investitionsbeiträge der Sachgruppe 20688.</v>
          </cell>
        </row>
        <row r="1128">
          <cell r="I1128">
            <v>466180</v>
          </cell>
          <cell r="J1128"/>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cell r="L1129" t="str">
            <v>Verschiedener Transferertrag</v>
          </cell>
        </row>
        <row r="1130">
          <cell r="I1130">
            <v>4690</v>
          </cell>
          <cell r="J1130">
            <v>4690</v>
          </cell>
          <cell r="K1130"/>
          <cell r="L1130" t="str">
            <v>Übriger Transferertrag</v>
          </cell>
          <cell r="M1130" t="str">
            <v>Rückzahlung abgeschriebener Investitionsbeiträge.
Nicht anderswo zugeordneter Transferertrag.</v>
          </cell>
        </row>
        <row r="1131">
          <cell r="I1131">
            <v>469000</v>
          </cell>
          <cell r="J1131"/>
          <cell r="K1131" t="str">
            <v>4690.00</v>
          </cell>
          <cell r="L1131" t="str">
            <v>Übriger Transferertrag</v>
          </cell>
          <cell r="M1131" t="str">
            <v>Rückzahlung abgeschriebener Investitionsbeiträge.
Nicht anderswo zugeordneter Transferertrag.</v>
          </cell>
        </row>
        <row r="1132">
          <cell r="I1132">
            <v>4699</v>
          </cell>
          <cell r="J1132">
            <v>4699</v>
          </cell>
          <cell r="K1132"/>
          <cell r="L1132" t="str">
            <v>Rückverteilungen</v>
          </cell>
          <cell r="M1132" t="str">
            <v>Einnahmen aus Rückverteilungen (inkl. eigene); z.B. CO2-Abgabe.
Die einzelnen Rückverteilungen sind durch Detailkonto zu trennen.</v>
          </cell>
        </row>
        <row r="1133">
          <cell r="I1133">
            <v>46991</v>
          </cell>
          <cell r="J1133" t="str">
            <v>4699.1</v>
          </cell>
          <cell r="K1133"/>
          <cell r="L1133" t="str">
            <v>Rückverteilung CO2-Abgabe</v>
          </cell>
          <cell r="M1133" t="str">
            <v>Anteil aus der Rückverteilung der CO2-Abgabe an die Arbeitgebenden.</v>
          </cell>
        </row>
        <row r="1134">
          <cell r="I1134">
            <v>469910</v>
          </cell>
          <cell r="J1134"/>
          <cell r="K1134" t="str">
            <v>4699.10</v>
          </cell>
          <cell r="L1134" t="str">
            <v>Rückverteilung CO2-Abgabe</v>
          </cell>
          <cell r="M1134" t="str">
            <v>Anteil aus der Rückverteilung der CO2-Abgabe an die Arbeitgebenden.</v>
          </cell>
        </row>
        <row r="1135">
          <cell r="I1135">
            <v>47</v>
          </cell>
          <cell r="J1135">
            <v>47</v>
          </cell>
          <cell r="K1135"/>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cell r="L1136" t="str">
            <v>Durchlaufende Beiträge</v>
          </cell>
          <cell r="M1136" t="str">
            <v xml:space="preserve"> </v>
          </cell>
        </row>
        <row r="1137">
          <cell r="I1137">
            <v>4700</v>
          </cell>
          <cell r="J1137">
            <v>4700</v>
          </cell>
          <cell r="K1137"/>
          <cell r="L1137" t="str">
            <v>Durchlaufende Beiträge vom Bund</v>
          </cell>
          <cell r="M1137" t="str">
            <v>Durchlaufende Beiträge vom Bund, welche an andere Gemeinwesen oder Dritte weitergeleitet werden.</v>
          </cell>
        </row>
        <row r="1138">
          <cell r="I1138">
            <v>470000</v>
          </cell>
          <cell r="J1138"/>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cell r="L1139" t="str">
            <v>Durchlaufende Beiträge von Kantonen und Konkordaten</v>
          </cell>
          <cell r="M1139" t="str">
            <v>Durchlaufende Beiträge vom Kanton, welche an andere Gemeinwesen oder Dritte weitergeleitet werden.</v>
          </cell>
        </row>
        <row r="1140">
          <cell r="I1140">
            <v>470100</v>
          </cell>
          <cell r="J1140"/>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cell r="L1145" t="str">
            <v>Durchlaufende Beiträge von öffentlichen Unternehmungen</v>
          </cell>
          <cell r="M1145" t="str">
            <v>Durchlaufende Beiträge von öffentlichen Unternehmungen, welche an andere Gemeinwesen oder Dritte weitergeleitet werden.</v>
          </cell>
        </row>
        <row r="1146">
          <cell r="I1146">
            <v>470400</v>
          </cell>
          <cell r="J1146"/>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cell r="L1147" t="str">
            <v>Durchlaufende Beiträge von privaten Unternehmungen</v>
          </cell>
          <cell r="M1147" t="str">
            <v>Durchlaufende Beiträge von privaten Unternehmungen, welche an andere Gemeinwesen oder Dritte weitergeleitet werden.</v>
          </cell>
        </row>
        <row r="1148">
          <cell r="I1148">
            <v>470500</v>
          </cell>
          <cell r="J1148"/>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cell r="L1151" t="str">
            <v>Durchlaufende Beiträge von privaten Haushalten</v>
          </cell>
          <cell r="M1151" t="str">
            <v>Durchlaufende Beiträge von privaten Haushalten, welche an andere Gemeinwesen oder Dritte weitergeleitet werden.</v>
          </cell>
        </row>
        <row r="1152">
          <cell r="I1152">
            <v>470700</v>
          </cell>
          <cell r="J1152"/>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cell r="L1153" t="str">
            <v>Durchlaufende Beiträge aus dem Ausland</v>
          </cell>
          <cell r="M1153" t="str">
            <v>Durchlaufende Beiträge aus dem Ausland, welche an andere Gemeinwesen oder Dritte weitergeleitet werden.</v>
          </cell>
        </row>
        <row r="1154">
          <cell r="I1154">
            <v>470800</v>
          </cell>
          <cell r="J1154"/>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cell r="L1157" t="str">
            <v>Ausserordentliche direkte Steuern natürliche Personen</v>
          </cell>
          <cell r="M1157">
            <v>0</v>
          </cell>
        </row>
        <row r="1158">
          <cell r="I1158">
            <v>480000</v>
          </cell>
          <cell r="J1158"/>
          <cell r="K1158" t="str">
            <v>4800.00</v>
          </cell>
          <cell r="L1158" t="str">
            <v>Ausserordentliche direkte Steuern natürliche Personen</v>
          </cell>
          <cell r="M1158"/>
        </row>
        <row r="1159">
          <cell r="I1159">
            <v>4801</v>
          </cell>
          <cell r="J1159">
            <v>4801</v>
          </cell>
          <cell r="K1159"/>
          <cell r="L1159" t="str">
            <v>Ausserordentliche direkte Steuern juristische Personen</v>
          </cell>
          <cell r="M1159">
            <v>0</v>
          </cell>
        </row>
        <row r="1160">
          <cell r="I1160">
            <v>480100</v>
          </cell>
          <cell r="J1160"/>
          <cell r="K1160" t="str">
            <v>4801.00</v>
          </cell>
          <cell r="L1160" t="str">
            <v>Ausserordentliche direkte Steuern juristische Personen</v>
          </cell>
          <cell r="M1160"/>
        </row>
        <row r="1161">
          <cell r="I1161">
            <v>4802</v>
          </cell>
          <cell r="J1161">
            <v>4802</v>
          </cell>
          <cell r="K1161"/>
          <cell r="L1161" t="str">
            <v>Ausserordentliche übrige direkte Steuern</v>
          </cell>
          <cell r="M1161">
            <v>0</v>
          </cell>
        </row>
        <row r="1162">
          <cell r="I1162">
            <v>480200</v>
          </cell>
          <cell r="J1162"/>
          <cell r="K1162" t="str">
            <v>4802.00</v>
          </cell>
          <cell r="L1162" t="str">
            <v>Ausserordentliche übrige direkte Steuern</v>
          </cell>
          <cell r="M1162"/>
        </row>
        <row r="1163">
          <cell r="I1163">
            <v>4803</v>
          </cell>
          <cell r="J1163">
            <v>4803</v>
          </cell>
          <cell r="K1163"/>
          <cell r="L1163" t="str">
            <v>Ausserordentliche Besitz- und Aufwandsteuern</v>
          </cell>
          <cell r="M1163">
            <v>0</v>
          </cell>
        </row>
        <row r="1164">
          <cell r="I1164">
            <v>480300</v>
          </cell>
          <cell r="J1164"/>
          <cell r="K1164" t="str">
            <v>4803.00</v>
          </cell>
          <cell r="L1164" t="str">
            <v>Ausserordentliche Besitz- und Aufwandsteuern</v>
          </cell>
          <cell r="M1164"/>
        </row>
        <row r="1165">
          <cell r="I1165">
            <v>481</v>
          </cell>
          <cell r="J1165">
            <v>481</v>
          </cell>
          <cell r="K1165"/>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cell r="L1166" t="str">
            <v>Ausserordentliche Regalienerträge</v>
          </cell>
          <cell r="M1166" t="str">
            <v>Erträge von Regalien, mit denen in keiner Art und Weise gerechnet werden konnte und die sich der Einflussnahme und Kontrolle entziehen.</v>
          </cell>
        </row>
        <row r="1167">
          <cell r="I1167">
            <v>481000</v>
          </cell>
          <cell r="J1167"/>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cell r="L1168" t="str">
            <v>Ausserordentliche Konzessionserträge</v>
          </cell>
          <cell r="M1168" t="str">
            <v>Erträge von Konzessionen, mit denen in keiner Art und Weise gerechnet werden konnte und die sich der Einflussnahme und Kontrolle entziehen.</v>
          </cell>
        </row>
        <row r="1169">
          <cell r="I1169">
            <v>481100</v>
          </cell>
          <cell r="J1169"/>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cell r="L1170" t="str">
            <v>Ausserordentliche Entgelte</v>
          </cell>
          <cell r="M1170" t="str">
            <v>Entgelte, mit denen in keiner Art und Weise gerechnet werden konnte und die sich der Einflussnahme und Kontrolle entziehen.</v>
          </cell>
        </row>
        <row r="1171">
          <cell r="I1171">
            <v>4820</v>
          </cell>
          <cell r="J1171">
            <v>4820</v>
          </cell>
          <cell r="K1171"/>
          <cell r="L1171" t="str">
            <v>Ausserordentliche Entgelte</v>
          </cell>
          <cell r="M1171" t="str">
            <v>Entgelte, mit denen in keiner Art und Weise gerechnet werden konnte und die sich der Einflussnahme und Kontrolle entziehen.</v>
          </cell>
        </row>
        <row r="1172">
          <cell r="I1172">
            <v>482000</v>
          </cell>
          <cell r="J1172"/>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cell r="L1174" t="str">
            <v>Ausserordentliche verschiedene Erträge</v>
          </cell>
          <cell r="M1174" t="str">
            <v>Verschiedene Erträge, mit denen in keiner Art und Weise gerechnet werden konnte und die sich der Einflussnahme und Kontrolle entziehen.</v>
          </cell>
        </row>
        <row r="1175">
          <cell r="I1175">
            <v>483000</v>
          </cell>
          <cell r="J1175"/>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cell r="L1177" t="str">
            <v>Ausserordentliche Finanzerträge</v>
          </cell>
          <cell r="M1177" t="str">
            <v>Finanzerträge, mit denen in keiner Art und Weise gerechnet werden konnte und die sich der Einflussnahme und Kontrolle entziehen.</v>
          </cell>
        </row>
        <row r="1178">
          <cell r="I1178">
            <v>484000</v>
          </cell>
          <cell r="J1178"/>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cell r="L1202" t="str">
            <v>Zusätzliche Auflösung passivierter Investitionsbeiträge</v>
          </cell>
          <cell r="M1202" t="str">
            <v>Zusätzliche Auflösung passivierter Investitionsbeiträge.</v>
          </cell>
        </row>
        <row r="1203">
          <cell r="I1203">
            <v>48700</v>
          </cell>
          <cell r="J1203" t="str">
            <v>4870.0</v>
          </cell>
          <cell r="K1203"/>
          <cell r="L1203" t="str">
            <v>Zusätzliche Auflösung passivierter Investitionsbeiträge vom Bund</v>
          </cell>
          <cell r="M1203" t="str">
            <v>Zusätzliche Auflösung passivierter Investitionsbeiträge der Sachgruppe 20680.</v>
          </cell>
        </row>
        <row r="1204">
          <cell r="I1204">
            <v>487000</v>
          </cell>
          <cell r="J1204"/>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cell r="L1205" t="str">
            <v>Zusätzliche Auflösung passivierter Investitionsbeiträge von Kanton und Konkordaten</v>
          </cell>
          <cell r="M1205" t="str">
            <v>Zusätzliche Auflösung passivierter Investitionsbeiträge der Sachgruppe 20681.</v>
          </cell>
        </row>
        <row r="1206">
          <cell r="I1206">
            <v>487010</v>
          </cell>
          <cell r="J1206"/>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cell r="L1207" t="str">
            <v>Zusätzliche Auflösung passivierter Investitionsbeiträge von Gemeinden und Zweckverbänden</v>
          </cell>
          <cell r="M1207" t="str">
            <v>Zusätzliche Auflösung passivierter Investitionsbeiträge der Sachgruppe 20682.</v>
          </cell>
        </row>
        <row r="1208">
          <cell r="I1208">
            <v>487020</v>
          </cell>
          <cell r="J1208"/>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cell r="L1209" t="str">
            <v>Zusätzliche Auflösung passivierter Investitionsbeiträge von öffentlichen Sozialversicherungen</v>
          </cell>
          <cell r="M1209" t="str">
            <v>Zusätzliche Auflösung passivierter Investitionsbeiträge der Sachgruppe 20683.</v>
          </cell>
        </row>
        <row r="1210">
          <cell r="I1210">
            <v>487030</v>
          </cell>
          <cell r="J1210"/>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cell r="L1211" t="str">
            <v>Zusätzliche Auflösung passivierter Investitionsbeiträge von öffentlichen Unternehmungen</v>
          </cell>
          <cell r="M1211" t="str">
            <v>Zusätzliche Auflösung passivierter Investitionsbeiträge der Sachgruppe 20684.</v>
          </cell>
        </row>
        <row r="1212">
          <cell r="I1212">
            <v>487040</v>
          </cell>
          <cell r="J1212"/>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cell r="L1213" t="str">
            <v>Zusätzliche Auflösung passivierter Investitionsbeiträge von privaten Unternehmungen</v>
          </cell>
          <cell r="M1213" t="str">
            <v>Zusätzliche Auflösung passivierter Investitionsbeiträge der Sachgruppe 20685.</v>
          </cell>
        </row>
        <row r="1214">
          <cell r="I1214">
            <v>487050</v>
          </cell>
          <cell r="J1214"/>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cell r="L1217" t="str">
            <v>Zusätzliche Auflösung passivierter Investitionsbeiträge von privaten Haushalten</v>
          </cell>
          <cell r="M1217" t="str">
            <v>Zusätzliche Auflösung passivierter Investitionsbeiträge der Sachgruppe 20687.</v>
          </cell>
        </row>
        <row r="1218">
          <cell r="I1218">
            <v>487070</v>
          </cell>
          <cell r="J1218"/>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cell r="L1219" t="str">
            <v>Zusätzliche Auflösung passivierter Investitionsbeiträge vom Ausland</v>
          </cell>
          <cell r="M1219" t="str">
            <v>Zusätzliche Auflösung passivierter Investitionsbeiträge der Sachgruppe 20688.</v>
          </cell>
        </row>
        <row r="1220">
          <cell r="I1220">
            <v>487080</v>
          </cell>
          <cell r="J1220"/>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cell r="L1221" t="str">
            <v>Entnahmen aus dem Eigenkapital</v>
          </cell>
          <cell r="M1221" t="str">
            <v xml:space="preserve"> </v>
          </cell>
        </row>
        <row r="1222">
          <cell r="I1222">
            <v>4892</v>
          </cell>
          <cell r="J1222">
            <v>4892</v>
          </cell>
          <cell r="K1222"/>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cell r="L1224" t="str">
            <v>Entnahmen aus Vorfinanzierungen des EK</v>
          </cell>
          <cell r="M1224" t="str">
            <v>Entnahmen aus Sachgruppe 2930 Vorfinanzierungen des EK.</v>
          </cell>
        </row>
        <row r="1225">
          <cell r="I1225">
            <v>489300</v>
          </cell>
          <cell r="J1225"/>
          <cell r="K1225" t="str">
            <v>4893.00</v>
          </cell>
          <cell r="L1225" t="str">
            <v>Entnahmen aus Vorfinanzierungen des EK</v>
          </cell>
          <cell r="M1225" t="str">
            <v>Entnahmen aus Sachgruppe 2930 Vorfinanzierungen des EK.</v>
          </cell>
        </row>
        <row r="1226">
          <cell r="I1226">
            <v>4895</v>
          </cell>
          <cell r="J1226">
            <v>4895</v>
          </cell>
          <cell r="K1226"/>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cell r="L1228" t="str">
            <v>Entnahmen aus Neubewertungsreserven</v>
          </cell>
          <cell r="M1228" t="str">
            <v>Entnahmen aus Sachgruppe 296 Neubewertungsreserven des Finanzvermögens zum Ausgleich von Schwankungen durch die Bewertung zum Verkehrswert.</v>
          </cell>
        </row>
        <row r="1229">
          <cell r="I1229">
            <v>489600</v>
          </cell>
          <cell r="J1229"/>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cell r="L1230" t="str">
            <v>Entnahmen aus dem kumulierten Ergebnis der Vorjahre</v>
          </cell>
          <cell r="M1230" t="str">
            <v>In einigen Kantonen müssen die Gemeinden die Budgets durch eine Entnahme aus dem Eigenkapital ausgleichen.</v>
          </cell>
        </row>
        <row r="1231">
          <cell r="I1231">
            <v>489900</v>
          </cell>
          <cell r="J1231"/>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cell r="L1233" t="str">
            <v>Material- und Warenbezüge</v>
          </cell>
          <cell r="M1233" t="str">
            <v>Vergütung für Bezüge von Waren, Geräten, Maschinen, Mobilien, Büroartikel aller Art.</v>
          </cell>
        </row>
        <row r="1234">
          <cell r="I1234">
            <v>4900</v>
          </cell>
          <cell r="J1234">
            <v>4900</v>
          </cell>
          <cell r="K1234"/>
          <cell r="L1234" t="str">
            <v>Interne Verrechnung von Material- und Warenbezügen</v>
          </cell>
          <cell r="M1234" t="str">
            <v>Vergütung für Bezüge von Waren, Geräten, Maschinen, Mobilien, Büroartikel aller Art.</v>
          </cell>
        </row>
        <row r="1235">
          <cell r="I1235">
            <v>490000</v>
          </cell>
          <cell r="J1235"/>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cell r="L1236" t="str">
            <v>Dienstleistungen</v>
          </cell>
          <cell r="M1236" t="str">
            <v>Vergütungen für intern bezogene Dienstleistungen.</v>
          </cell>
        </row>
        <row r="1237">
          <cell r="I1237">
            <v>4910</v>
          </cell>
          <cell r="J1237">
            <v>4910</v>
          </cell>
          <cell r="K1237"/>
          <cell r="L1237" t="str">
            <v>Interne Verrechnung von Dienstleistungen</v>
          </cell>
          <cell r="M1237" t="str">
            <v>Vergütungen für intern bezogene Dienstleistungen.</v>
          </cell>
        </row>
        <row r="1238">
          <cell r="I1238">
            <v>491000</v>
          </cell>
          <cell r="J1238"/>
          <cell r="K1238" t="str">
            <v>4910.00</v>
          </cell>
          <cell r="L1238" t="str">
            <v>Interne Verrechnung von Dienstleistungen</v>
          </cell>
          <cell r="M1238" t="str">
            <v>Vergütungen für intern bezogene Dienstleistungen.</v>
          </cell>
        </row>
        <row r="1239">
          <cell r="I1239">
            <v>492</v>
          </cell>
          <cell r="J1239">
            <v>492</v>
          </cell>
          <cell r="K1239"/>
          <cell r="L1239" t="str">
            <v>Pacht, Mieten, Benützungskosten</v>
          </cell>
          <cell r="M1239" t="str">
            <v>Vergütung für die Miete von Liegenschaften, Räumen, Parkplätzen sowie Sachanlagen, Geräten, Mobilien, Fahrzeugen etc.</v>
          </cell>
        </row>
        <row r="1240">
          <cell r="I1240">
            <v>4920</v>
          </cell>
          <cell r="J1240">
            <v>4920</v>
          </cell>
          <cell r="K1240"/>
          <cell r="L1240" t="str">
            <v>Interne Verrechnung von Pacht, Mieten, Benützungskosten</v>
          </cell>
          <cell r="M1240" t="str">
            <v>Vergütung für die Miete von Liegenschaften, Räumen, Parkplätzen sowie Sachanlagen, Geräten, Mobilien, Fahrzeugen etc.</v>
          </cell>
        </row>
        <row r="1241">
          <cell r="I1241">
            <v>492000</v>
          </cell>
          <cell r="J1241"/>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cell r="L1254" t="str">
            <v>Übrige interne Verrechnungen</v>
          </cell>
          <cell r="M1254" t="str">
            <v>Nicht anders zugeordnete Vergütungen an andere Dienststellen oder konsolidierte Einheiten.</v>
          </cell>
        </row>
        <row r="1255">
          <cell r="I1255">
            <v>4990</v>
          </cell>
          <cell r="J1255">
            <v>4990</v>
          </cell>
          <cell r="K1255"/>
          <cell r="L1255" t="str">
            <v>Übrige interne Verrechnungen</v>
          </cell>
          <cell r="M1255" t="str">
            <v>Nicht anders zugeordnete Vergütungen an andere Dienststellen oder konsolidierte Einheiten.</v>
          </cell>
        </row>
        <row r="1256">
          <cell r="I1256">
            <v>499000</v>
          </cell>
          <cell r="J1256"/>
          <cell r="K1256" t="str">
            <v>4990.00</v>
          </cell>
          <cell r="L1256" t="str">
            <v>Übrige interne Verrechnungen</v>
          </cell>
          <cell r="M1256" t="str">
            <v>Nicht anders zugeordnete Vergütungen an andere Dienststellen oder konsolidierte Einheiten.</v>
          </cell>
        </row>
        <row r="1257">
          <cell r="I1257">
            <v>9</v>
          </cell>
          <cell r="J1257">
            <v>9</v>
          </cell>
          <cell r="K1257"/>
          <cell r="L1257" t="str">
            <v>Abschlusskonten</v>
          </cell>
          <cell r="M1257" t="str">
            <v xml:space="preserve"> </v>
          </cell>
        </row>
        <row r="1258">
          <cell r="I1258">
            <v>900</v>
          </cell>
          <cell r="J1258">
            <v>900</v>
          </cell>
          <cell r="K1258"/>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cell r="L1259" t="str">
            <v>Ertragsüberschuss</v>
          </cell>
          <cell r="M1259" t="str">
            <v>Abschlussbuchung, um den Ertragsüberschuss an die Bilanz, Konto 2990 Jahresergebnis, zu buchen.</v>
          </cell>
        </row>
        <row r="1260">
          <cell r="I1260">
            <v>900000</v>
          </cell>
          <cell r="J1260"/>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cell r="L1261" t="str">
            <v>Aufwandüberschuss</v>
          </cell>
          <cell r="M1261" t="str">
            <v>Abschlussbuchung, um den Aufwandüberschuss an die Bilanz, Konto 2990 Jahresergebnis, zu buchen.</v>
          </cell>
        </row>
        <row r="1262">
          <cell r="I1262">
            <v>900100</v>
          </cell>
          <cell r="J1262"/>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cell r="L1263" t="str">
            <v>Abschluss Fonds im EK, Ertragsüberschuss</v>
          </cell>
          <cell r="M1263" t="str">
            <v>Abschlussbuchung, um den Ertragsüberschuss des Fonds im EK an die Bilanz, Konto 2910 Fonds im EK, zu buchen.</v>
          </cell>
        </row>
        <row r="1264">
          <cell r="I1264">
            <v>901000</v>
          </cell>
          <cell r="J1264"/>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cell r="L1265" t="str">
            <v>Abschluss Fonds im EK, Aufwandüberschuss</v>
          </cell>
          <cell r="M1265" t="str">
            <v>Abschlussbuchung, um den Aufwandüberschuss des Fonds im EK an die Bilanz, Konto 2910 Fonds im EK, zu buchen.</v>
          </cell>
        </row>
        <row r="1266">
          <cell r="I1266">
            <v>901100</v>
          </cell>
          <cell r="J1266"/>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ER"/>
      <sheetName val="Forst WVS BAR"/>
      <sheetName val="Funktionale_Gliederung"/>
      <sheetName val="Sachgruppen_ER"/>
    </sheetNames>
    <sheetDataSet>
      <sheetData sheetId="0"/>
      <sheetData sheetId="1"/>
      <sheetData sheetId="2">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ow r="8">
          <cell r="I8">
            <v>3</v>
          </cell>
          <cell r="J8">
            <v>3</v>
          </cell>
          <cell r="K8"/>
          <cell r="L8" t="str">
            <v>Aufwand</v>
          </cell>
          <cell r="M8" t="str">
            <v xml:space="preserve"> </v>
          </cell>
        </row>
        <row r="9">
          <cell r="I9">
            <v>30</v>
          </cell>
          <cell r="J9">
            <v>30</v>
          </cell>
          <cell r="K9"/>
          <cell r="L9" t="str">
            <v>Personalaufwand</v>
          </cell>
          <cell r="M9" t="str">
            <v>Aufwand der für das eigene Personal und die Behördenmitglieder geleistet wird sowie Leistungen an das inaktive Personal und für temporäre Anstellungen.</v>
          </cell>
        </row>
        <row r="10">
          <cell r="I10">
            <v>300</v>
          </cell>
          <cell r="J10">
            <v>300</v>
          </cell>
          <cell r="K10"/>
          <cell r="L10" t="str">
            <v>Behörden und Kommissionen</v>
          </cell>
          <cell r="M10" t="str">
            <v>Durch ein Wahlorgan oder eine zuständige Amtsstelle gewählte Gremien.</v>
          </cell>
        </row>
        <row r="11">
          <cell r="I11">
            <v>3000</v>
          </cell>
          <cell r="J11">
            <v>3000</v>
          </cell>
          <cell r="K11"/>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cell r="L15" t="str">
            <v>Löhne des Verwaltungs- und Betriebspersonals</v>
          </cell>
          <cell r="M15" t="str">
            <v>Im Anstellungsverhältnis beschäftigtes Personal, welches dem Personalrecht des Gemeinwesens unterstellt ist.</v>
          </cell>
        </row>
        <row r="16">
          <cell r="I16">
            <v>3010</v>
          </cell>
          <cell r="J16">
            <v>3010</v>
          </cell>
          <cell r="K16"/>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cell r="L19" t="str">
            <v>Löhne der Lehrkräfte</v>
          </cell>
          <cell r="M19" t="str">
            <v>Im Anstellungsverhältnis stehende Lehrkräfte.</v>
          </cell>
        </row>
        <row r="20">
          <cell r="I20">
            <v>3020</v>
          </cell>
          <cell r="J20">
            <v>3020</v>
          </cell>
          <cell r="K20"/>
          <cell r="L20" t="str">
            <v>Löhne der Lehrkräfte</v>
          </cell>
          <cell r="M20" t="str">
            <v>Löhne der Lehrkräfte, Vikariate, Dozenten, Professuren aller Schulstufen. Nur Löhne und Lohnbestandteile bzw. Lohnzuschläge. Zulagen siehe Sachgruppe 304.</v>
          </cell>
        </row>
        <row r="21">
          <cell r="I21">
            <v>302000</v>
          </cell>
          <cell r="J21"/>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cell r="L23" t="str">
            <v>Temporäre Arbeitskräfte</v>
          </cell>
          <cell r="M23" t="str">
            <v>Von Arbeitsvermittlern zur Verfügung gestellte Arbeitskräfte.</v>
          </cell>
        </row>
        <row r="24">
          <cell r="I24">
            <v>3030</v>
          </cell>
          <cell r="J24">
            <v>3030</v>
          </cell>
          <cell r="K24"/>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cell r="K28" t="str">
            <v>3040.00</v>
          </cell>
          <cell r="L28" t="str">
            <v>Kinder- und Ausbildungszulagen</v>
          </cell>
          <cell r="M28" t="str">
            <v>Kinder- und Ausbildungszulagen an das Personal (zu Lasten des Gemeinwesens).</v>
          </cell>
        </row>
        <row r="29">
          <cell r="I29">
            <v>3042</v>
          </cell>
          <cell r="J29">
            <v>3042</v>
          </cell>
          <cell r="K29"/>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cell r="L31" t="str">
            <v>Wohnungszulagen</v>
          </cell>
          <cell r="M31" t="str">
            <v>Zulagen für Wohnzwecke im Sinne eines Lohnbestandteils bzw. einer Lohnergänzung; Wohnortszulagen.</v>
          </cell>
        </row>
        <row r="32">
          <cell r="I32">
            <v>304300</v>
          </cell>
          <cell r="J32"/>
          <cell r="K32" t="str">
            <v>3043.00</v>
          </cell>
          <cell r="L32" t="str">
            <v>Wohnungszulagen</v>
          </cell>
          <cell r="M32" t="str">
            <v>Zulagen für Wohnzwecke im Sinne eines Lohnbestandteils bzw. einer Lohnergänzung; Wohnortszulagen.</v>
          </cell>
        </row>
        <row r="33">
          <cell r="I33">
            <v>3049</v>
          </cell>
          <cell r="J33">
            <v>3049</v>
          </cell>
          <cell r="K33"/>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cell r="L35" t="str">
            <v>Arbeitgeberbeiträge</v>
          </cell>
          <cell r="M35" t="str">
            <v>Arbeitgeberbeiträge an Sozial- und Personalversicherungen</v>
          </cell>
        </row>
        <row r="36">
          <cell r="I36">
            <v>3050</v>
          </cell>
          <cell r="J36">
            <v>3050</v>
          </cell>
          <cell r="K36"/>
          <cell r="L36" t="str">
            <v>AG-Beiträge AHV, IV, EO, ALV, Verwaltungskosten</v>
          </cell>
          <cell r="M36" t="str">
            <v>Arbeitgeberbeiträge an die öffentlichen Sozialversicherungen AHV, IV, EO, ALV inkl. Verwaltungskostenanteil (ohne FAK-Beiträge).</v>
          </cell>
        </row>
        <row r="37">
          <cell r="I37">
            <v>305000</v>
          </cell>
          <cell r="J37"/>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cell r="L39" t="str">
            <v>AG-Beiträge an eigene Pensionskassen</v>
          </cell>
          <cell r="M39" t="str">
            <v>Arbeitgeberbeiträge an Pensionskassen des eigenen Gemeinwesens.</v>
          </cell>
        </row>
        <row r="40">
          <cell r="I40">
            <v>305100</v>
          </cell>
          <cell r="J40"/>
          <cell r="K40" t="str">
            <v>3051.00</v>
          </cell>
          <cell r="L40" t="str">
            <v>AG-Beiträge an eigene Pensionskassen</v>
          </cell>
          <cell r="M40" t="str">
            <v>Arbeitgeberbeiträge an Pensionskassen des eigenen Gemeinwesens.</v>
          </cell>
        </row>
        <row r="41">
          <cell r="I41">
            <v>3052</v>
          </cell>
          <cell r="J41">
            <v>3052</v>
          </cell>
          <cell r="K41"/>
          <cell r="L41" t="str">
            <v>AG-Beiträge an andere Pensionskassen</v>
          </cell>
          <cell r="M41" t="str">
            <v>Arbeitgeberbeiträge an Pensionskassen ausserhalb des eigenen Gemeinwesens. AG-Beiträge an eigene Pensionskassen auf Sachgruppe 3051 erfassen.</v>
          </cell>
        </row>
        <row r="42">
          <cell r="I42">
            <v>305200</v>
          </cell>
          <cell r="J42"/>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cell r="L45" t="str">
            <v>AG-Beiträge an Familienausgleichskasse</v>
          </cell>
          <cell r="M45" t="str">
            <v>Arbeitgeberbeiträge an Familienausgleichskasse.</v>
          </cell>
        </row>
        <row r="46">
          <cell r="I46">
            <v>305400</v>
          </cell>
          <cell r="J46"/>
          <cell r="K46" t="str">
            <v>3054.00</v>
          </cell>
          <cell r="L46" t="str">
            <v>AG-Beiträge an Familienausgleichskasse</v>
          </cell>
          <cell r="M46" t="str">
            <v>Arbeitgeberbeiträge an Familienausgleichskasse.</v>
          </cell>
        </row>
        <row r="47">
          <cell r="I47">
            <v>3055</v>
          </cell>
          <cell r="J47">
            <v>3055</v>
          </cell>
          <cell r="K47"/>
          <cell r="L47" t="str">
            <v>AG-Beiträge an Krankentaggeldversicherungen</v>
          </cell>
          <cell r="M47" t="str">
            <v>Arbeitgeberbeiträge an Krankentaggeldversicherungen.</v>
          </cell>
        </row>
        <row r="48">
          <cell r="I48">
            <v>305500</v>
          </cell>
          <cell r="J48"/>
          <cell r="K48" t="str">
            <v>3055.00</v>
          </cell>
          <cell r="L48" t="str">
            <v>AG-Beiträge an Krankentaggeldversicherungen</v>
          </cell>
          <cell r="M48" t="str">
            <v>Arbeitgeberbeiträge an Krankentaggeldversicherungen.</v>
          </cell>
        </row>
        <row r="49">
          <cell r="I49">
            <v>3056</v>
          </cell>
          <cell r="J49">
            <v>3056</v>
          </cell>
          <cell r="K49"/>
          <cell r="L49" t="str">
            <v>AG-Beiträge an Krankenkassenprämien</v>
          </cell>
          <cell r="M49" t="str">
            <v>Arbeitgeberbeiträge an Krankenkassenprämien.</v>
          </cell>
        </row>
        <row r="50">
          <cell r="I50">
            <v>305600</v>
          </cell>
          <cell r="J50"/>
          <cell r="K50" t="str">
            <v>3056.00</v>
          </cell>
          <cell r="L50" t="str">
            <v>AG-Beiträge an Krankenkassenprämien</v>
          </cell>
          <cell r="M50" t="str">
            <v>Arbeitgeberbeiträge an Krankenkassenprämien.</v>
          </cell>
        </row>
        <row r="51">
          <cell r="I51">
            <v>3059</v>
          </cell>
          <cell r="J51">
            <v>3059</v>
          </cell>
          <cell r="K51"/>
          <cell r="L51" t="str">
            <v>Übrige AG-Beiträge</v>
          </cell>
          <cell r="M51" t="str">
            <v>Arbeitgeberbeiträge an übrige Sozial- und Vorsorgeversicherungen.</v>
          </cell>
        </row>
        <row r="52">
          <cell r="I52">
            <v>305900</v>
          </cell>
          <cell r="J52"/>
          <cell r="K52" t="str">
            <v>3059.00</v>
          </cell>
          <cell r="L52" t="str">
            <v>Übrige AG-Beiträge</v>
          </cell>
          <cell r="M52" t="str">
            <v>Arbeitgeberbeiträge an übrige Sozial- und Vorsorgeversicherungen.</v>
          </cell>
        </row>
        <row r="53">
          <cell r="I53">
            <v>306</v>
          </cell>
          <cell r="J53">
            <v>306</v>
          </cell>
          <cell r="K53"/>
          <cell r="L53" t="str">
            <v>Arbeitgeberleistungen</v>
          </cell>
          <cell r="M53" t="str">
            <v>Leistungen an inaktives Personal (Ruhegehälter, Renten, Teuerungszulagen auf Renten etc.)</v>
          </cell>
        </row>
        <row r="54">
          <cell r="I54">
            <v>3060</v>
          </cell>
          <cell r="J54">
            <v>3060</v>
          </cell>
          <cell r="K54"/>
          <cell r="L54" t="str">
            <v>Ruhegehälter</v>
          </cell>
          <cell r="M54" t="str">
            <v>Vom Gemeinwesen getragene Altersleistungen inkl. Teuerungszulagen.</v>
          </cell>
        </row>
        <row r="55">
          <cell r="I55">
            <v>306000</v>
          </cell>
          <cell r="J55"/>
          <cell r="K55" t="str">
            <v>3060.00</v>
          </cell>
          <cell r="L55" t="str">
            <v>Ruhegehälter</v>
          </cell>
          <cell r="M55" t="str">
            <v>Vom Gemeinwesen getragene Altersleistungen inkl. Teuerungszulagen.</v>
          </cell>
        </row>
        <row r="56">
          <cell r="I56">
            <v>3061</v>
          </cell>
          <cell r="J56">
            <v>3061</v>
          </cell>
          <cell r="K56"/>
          <cell r="L56" t="str">
            <v>Renten oder Rentenanteile</v>
          </cell>
          <cell r="M56" t="str">
            <v>Vom Gemeinwesen getragene Altersleistung inkl. Teuerungszulagen.</v>
          </cell>
        </row>
        <row r="57">
          <cell r="I57">
            <v>306100</v>
          </cell>
          <cell r="J57"/>
          <cell r="K57" t="str">
            <v>3061.00</v>
          </cell>
          <cell r="L57" t="str">
            <v>Renten oder Rentenanteile</v>
          </cell>
          <cell r="M57" t="str">
            <v>Vom Gemeinwesen getragene Altersleistung inkl. Teuerungszulagen.</v>
          </cell>
        </row>
        <row r="58">
          <cell r="I58">
            <v>3062</v>
          </cell>
          <cell r="J58">
            <v>3062</v>
          </cell>
          <cell r="K58"/>
          <cell r="L58" t="str">
            <v>Teuerungszulagen auf Renten und Rentenanteilen</v>
          </cell>
          <cell r="M58" t="str">
            <v>Vom Gemeinwesen getragene Altersleistung inkl. Teuerungszulagen.</v>
          </cell>
        </row>
        <row r="59">
          <cell r="I59">
            <v>306200</v>
          </cell>
          <cell r="J59"/>
          <cell r="K59" t="str">
            <v>3062.00</v>
          </cell>
          <cell r="L59" t="str">
            <v>Teuerungszulagen auf Renten und Rentenanteilen</v>
          </cell>
          <cell r="M59" t="str">
            <v>Vom Gemeinwesen getragene Altersleistung inkl. Teuerungszulagen.</v>
          </cell>
        </row>
        <row r="60">
          <cell r="I60">
            <v>3063</v>
          </cell>
          <cell r="J60">
            <v>3063</v>
          </cell>
          <cell r="K60"/>
          <cell r="L60" t="str">
            <v>Unfallrenten und Rentenablösungen</v>
          </cell>
          <cell r="M60" t="str">
            <v>Vom Gemeinwesen getragene Renten und Rentenablösungen.</v>
          </cell>
        </row>
        <row r="61">
          <cell r="I61">
            <v>306300</v>
          </cell>
          <cell r="J61"/>
          <cell r="K61" t="str">
            <v>3063.00</v>
          </cell>
          <cell r="L61" t="str">
            <v>Unfallrenten und Rentenablösungen</v>
          </cell>
          <cell r="M61" t="str">
            <v>Vom Gemeinwesen getragene Renten und Rentenablösungen.</v>
          </cell>
        </row>
        <row r="62">
          <cell r="I62">
            <v>3064</v>
          </cell>
          <cell r="J62">
            <v>3064</v>
          </cell>
          <cell r="K62"/>
          <cell r="L62" t="str">
            <v>Überbrückungsrenten</v>
          </cell>
          <cell r="M62" t="str">
            <v>Überbrückungsrenten für fehlende AHV bei vorzeitig Pensionierten bis zum Erreichen des Pensionsalters.</v>
          </cell>
        </row>
        <row r="63">
          <cell r="I63">
            <v>306400</v>
          </cell>
          <cell r="J63"/>
          <cell r="K63" t="str">
            <v>3064.00</v>
          </cell>
          <cell r="L63" t="str">
            <v>Überbrückungsrenten</v>
          </cell>
          <cell r="M63" t="str">
            <v>Überbrückungsrenten für fehlende AHV bei vorzeitig Pensionierten bis zum Erreichen des Pensionsalters.</v>
          </cell>
        </row>
        <row r="64">
          <cell r="I64">
            <v>3069</v>
          </cell>
          <cell r="J64">
            <v>3069</v>
          </cell>
          <cell r="K64"/>
          <cell r="L64" t="str">
            <v>Übrige Arbeitgeberleistungen</v>
          </cell>
          <cell r="M64" t="str">
            <v>Übrige Arbeitgeberleistungen an inaktives Personal.</v>
          </cell>
        </row>
        <row r="65">
          <cell r="I65">
            <v>306900</v>
          </cell>
          <cell r="J65"/>
          <cell r="K65" t="str">
            <v>3069.00</v>
          </cell>
          <cell r="L65" t="str">
            <v>Übrige Arbeitgeberleistungen</v>
          </cell>
          <cell r="M65" t="str">
            <v>Übrige Arbeitgeberleistungen an inaktives Personal.</v>
          </cell>
        </row>
        <row r="66">
          <cell r="I66">
            <v>309</v>
          </cell>
          <cell r="J66">
            <v>309</v>
          </cell>
          <cell r="K66"/>
          <cell r="L66" t="str">
            <v>Übriger Personalaufwand</v>
          </cell>
          <cell r="M66" t="str">
            <v xml:space="preserve"> </v>
          </cell>
        </row>
        <row r="67">
          <cell r="I67">
            <v>3090</v>
          </cell>
          <cell r="J67">
            <v>3090</v>
          </cell>
          <cell r="K67"/>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cell r="L69" t="str">
            <v>Personalwerbung</v>
          </cell>
          <cell r="M69" t="str">
            <v>Kosten der Personalrekrutierung, wie Inserate, Reisespesen der Bewerber, Stellenvermittler, Assessments, grafologische und andere Gutachten.</v>
          </cell>
        </row>
        <row r="70">
          <cell r="I70">
            <v>309100</v>
          </cell>
          <cell r="J70"/>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cell r="L73" t="str">
            <v>Sach- und übriger Betriebsaufwand</v>
          </cell>
          <cell r="M73" t="str">
            <v xml:space="preserve"> </v>
          </cell>
        </row>
        <row r="74">
          <cell r="I74">
            <v>310</v>
          </cell>
          <cell r="J74">
            <v>310</v>
          </cell>
          <cell r="K74"/>
          <cell r="L74" t="str">
            <v>Material- und Warenaufwand</v>
          </cell>
          <cell r="M74" t="str">
            <v>Aufwand für die Beschaffung von Konsumgütern, die vom Gemeinwesen in der betreffenden Rechnungsperiode verbraucht werden.</v>
          </cell>
        </row>
        <row r="75">
          <cell r="I75">
            <v>3100</v>
          </cell>
          <cell r="J75">
            <v>3100</v>
          </cell>
          <cell r="K75"/>
          <cell r="L75" t="str">
            <v>Büromaterial</v>
          </cell>
          <cell r="M75" t="str">
            <v>Verbrauchsmaterial für das Büro und die Verwaltungsaufgaben, einschliesslich Verbrauchsmaterial der Büroinformatik.</v>
          </cell>
        </row>
        <row r="76">
          <cell r="I76">
            <v>310000</v>
          </cell>
          <cell r="J76"/>
          <cell r="K76" t="str">
            <v>3100.00</v>
          </cell>
          <cell r="L76" t="str">
            <v>Büromaterial</v>
          </cell>
          <cell r="M76" t="str">
            <v>Verbrauchsmaterial für das Büro und die Verwaltungsaufgaben, einschliesslich Verbrauchsmaterial der Büroinformatik.</v>
          </cell>
        </row>
        <row r="77">
          <cell r="I77">
            <v>3101</v>
          </cell>
          <cell r="J77">
            <v>3101</v>
          </cell>
          <cell r="K77"/>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cell r="L83" t="str">
            <v>Lehrmittel</v>
          </cell>
          <cell r="M83" t="str">
            <v>Verbrauchsmaterial für Unterricht und Forschung.</v>
          </cell>
        </row>
        <row r="84">
          <cell r="I84">
            <v>310400</v>
          </cell>
          <cell r="J84"/>
          <cell r="K84" t="str">
            <v>3104.00</v>
          </cell>
          <cell r="L84" t="str">
            <v>Lehrmittel</v>
          </cell>
          <cell r="M84" t="str">
            <v>Verbrauchsmaterial für Unterricht und Forschung.</v>
          </cell>
        </row>
        <row r="85">
          <cell r="I85">
            <v>3105</v>
          </cell>
          <cell r="J85">
            <v>3105</v>
          </cell>
          <cell r="K85"/>
          <cell r="L85" t="str">
            <v>Lebensmittel</v>
          </cell>
          <cell r="M85" t="str">
            <v>Lebensmittel und Zutaten, Getränke, Nahrungsmittel für die Herstellung von Mahlzeiten oder für den Wiederverkauf.</v>
          </cell>
        </row>
        <row r="86">
          <cell r="I86">
            <v>310500</v>
          </cell>
          <cell r="J86"/>
          <cell r="K86" t="str">
            <v>3105.00</v>
          </cell>
          <cell r="L86" t="str">
            <v>Lebensmittel</v>
          </cell>
          <cell r="M86" t="str">
            <v>Lebensmittel und Zutaten, Getränke, Nahrungsmittel für die Herstellung von Mahlzeiten oder für den Wiederverkauf.</v>
          </cell>
        </row>
        <row r="87">
          <cell r="I87">
            <v>3106</v>
          </cell>
          <cell r="J87">
            <v>3106</v>
          </cell>
          <cell r="K87"/>
          <cell r="L87" t="str">
            <v>Medizinisches Material</v>
          </cell>
          <cell r="M87" t="str">
            <v>Arzneien, Medikamente, Verbandmaterial, medizinisches Verbrauchsmaterial.</v>
          </cell>
        </row>
        <row r="88">
          <cell r="I88">
            <v>310600</v>
          </cell>
          <cell r="J88"/>
          <cell r="K88" t="str">
            <v>3106.00</v>
          </cell>
          <cell r="L88" t="str">
            <v>Medizinisches Material</v>
          </cell>
          <cell r="M88" t="str">
            <v>Arzneien, Medikamente, Verbandmaterial, medizinisches Verbrauchsmaterial.</v>
          </cell>
        </row>
        <row r="89">
          <cell r="I89">
            <v>3109</v>
          </cell>
          <cell r="J89">
            <v>3109</v>
          </cell>
          <cell r="K89"/>
          <cell r="L89" t="str">
            <v>Übriger Material- und Warenaufwand</v>
          </cell>
          <cell r="M89" t="str">
            <v>Verbrauchsmaterial, das nicht Sachgruppen 3100 bis 3106 zugeordnet werden kann.</v>
          </cell>
        </row>
        <row r="90">
          <cell r="I90">
            <v>310900</v>
          </cell>
          <cell r="J90"/>
          <cell r="K90" t="str">
            <v>3109.00</v>
          </cell>
          <cell r="L90" t="str">
            <v>Übriger Material- und Warenaufwand</v>
          </cell>
          <cell r="M90" t="str">
            <v>Verbrauchsmaterial, das nicht Sachgruppen 3100 bis 3106 zugeordnet werden kann.</v>
          </cell>
        </row>
        <row r="91">
          <cell r="I91">
            <v>311</v>
          </cell>
          <cell r="J91">
            <v>311</v>
          </cell>
          <cell r="K91"/>
          <cell r="L91" t="str">
            <v>Nicht aktivierbare Anlagen</v>
          </cell>
          <cell r="M91" t="str">
            <v>Anschaffung von Mobilien, Geräten, Fahrzeugen, Informatik-Geräten.</v>
          </cell>
        </row>
        <row r="92">
          <cell r="I92">
            <v>3110</v>
          </cell>
          <cell r="J92">
            <v>3110</v>
          </cell>
          <cell r="K92"/>
          <cell r="L92" t="str">
            <v>Anschaffung Büromaschinen und -geräte</v>
          </cell>
          <cell r="M92" t="str">
            <v>Anschaffung von Bürogeräten, Büromaschinen (ohne Computer, Drucker etc.), Kopiergeräten, Reprogeräten.</v>
          </cell>
        </row>
        <row r="93">
          <cell r="I93">
            <v>311000</v>
          </cell>
          <cell r="J93"/>
          <cell r="K93" t="str">
            <v>3110.00</v>
          </cell>
          <cell r="L93" t="str">
            <v>Anschaffung Büromaschinen und -geräte</v>
          </cell>
          <cell r="M93" t="str">
            <v>Anschaffung von Bürogeräten, Büromaschinen (ohne Computer, Drucker etc.), Kopiergeräten, Reprogeräten.</v>
          </cell>
        </row>
        <row r="94">
          <cell r="I94">
            <v>3111</v>
          </cell>
          <cell r="J94">
            <v>3111</v>
          </cell>
          <cell r="K94"/>
          <cell r="L94" t="str">
            <v>Anschaffung Apparate, Maschinen, Geräte, Fahrzeuge, Werkzeuge.</v>
          </cell>
          <cell r="M94" t="str">
            <v>Anschaffung von Apparaten, Fahrzeugen aller Art, Maschinen, Gerätschaften, Werkzeugen.</v>
          </cell>
        </row>
        <row r="95">
          <cell r="I95">
            <v>311100</v>
          </cell>
          <cell r="J95"/>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cell r="L96" t="str">
            <v>Anschaffung Kleider, Wäsche, Vorhänge</v>
          </cell>
          <cell r="M96" t="str">
            <v>Anschaffung von Dienstkleidern, Uniformen, Bekleidung für betreute Personen und Patienten, Vorhänge, Bettwäsche, Tischwäsche.</v>
          </cell>
        </row>
        <row r="97">
          <cell r="I97">
            <v>311200</v>
          </cell>
          <cell r="J97"/>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cell r="L98" t="str">
            <v>Anschaffung Hardware</v>
          </cell>
          <cell r="M98" t="str">
            <v>Anschaffung von IT-Geräten und Apparate, Peripheriegeräten, Drucker, Netzwerk-Komponenten, Ersatzteile.</v>
          </cell>
        </row>
        <row r="99">
          <cell r="I99">
            <v>311300</v>
          </cell>
          <cell r="J99"/>
          <cell r="K99" t="str">
            <v>3113.00</v>
          </cell>
          <cell r="L99" t="str">
            <v>Anschaffung Hardware</v>
          </cell>
          <cell r="M99" t="str">
            <v>Anschaffung von IT-Geräten und Apparate, Peripheriegeräten, Drucker, Netzwerk-Komponenten, Ersatzteile.</v>
          </cell>
        </row>
        <row r="100">
          <cell r="I100">
            <v>3115</v>
          </cell>
          <cell r="J100">
            <v>3115</v>
          </cell>
          <cell r="K100"/>
          <cell r="L100" t="str">
            <v>Anschaffung Viehhabe</v>
          </cell>
          <cell r="M100" t="str">
            <v>Anschaffung und Aufzucht von Klein- und Grossvieh.</v>
          </cell>
        </row>
        <row r="101">
          <cell r="I101">
            <v>311500</v>
          </cell>
          <cell r="J101"/>
          <cell r="K101" t="str">
            <v>3115.00</v>
          </cell>
          <cell r="L101" t="str">
            <v>Anschaffung Viehhabe</v>
          </cell>
          <cell r="M101" t="str">
            <v>Anschaffung und Aufzucht von Klein- und Grossvieh.</v>
          </cell>
        </row>
        <row r="102">
          <cell r="I102">
            <v>3116</v>
          </cell>
          <cell r="J102">
            <v>3116</v>
          </cell>
          <cell r="K102"/>
          <cell r="L102" t="str">
            <v>Anschaffung medizinische Geräte und Instrumente</v>
          </cell>
          <cell r="M102" t="str">
            <v>Anschaffung von medizinischen Geräten und Instrumenten, medizinischem Besteck.</v>
          </cell>
        </row>
        <row r="103">
          <cell r="I103">
            <v>311600</v>
          </cell>
          <cell r="J103"/>
          <cell r="K103" t="str">
            <v>3116.00</v>
          </cell>
          <cell r="L103" t="str">
            <v>Anschaffung medizinische Geräte und Instrumente</v>
          </cell>
          <cell r="M103" t="str">
            <v>Anschaffung von medizinischen Geräten und Instrumenten, medizinischem Besteck.</v>
          </cell>
        </row>
        <row r="104">
          <cell r="I104">
            <v>3118</v>
          </cell>
          <cell r="J104">
            <v>3118</v>
          </cell>
          <cell r="K104"/>
          <cell r="L104" t="str">
            <v>Anschaffung von immateriellen Anlagen</v>
          </cell>
          <cell r="M104" t="str">
            <v>Entwicklung und Anschaffung von Software, Lizenzen.</v>
          </cell>
        </row>
        <row r="105">
          <cell r="I105">
            <v>311800</v>
          </cell>
          <cell r="J105"/>
          <cell r="K105" t="str">
            <v>3118.00</v>
          </cell>
          <cell r="L105" t="str">
            <v>Anschaffung von immateriellen Anlagen</v>
          </cell>
          <cell r="M105" t="str">
            <v>Entwicklung und Anschaffung von Software, Lizenzen.</v>
          </cell>
        </row>
        <row r="106">
          <cell r="I106">
            <v>3119</v>
          </cell>
          <cell r="J106">
            <v>3119</v>
          </cell>
          <cell r="K106"/>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cell r="L108" t="str">
            <v>Ver- und Entsorgung</v>
          </cell>
          <cell r="M108" t="str">
            <v>Für Liegenschaften des Verwaltungsvermögens. Für Liegenschaften des Finanzvermögens siehe Sachgruppe 3439.</v>
          </cell>
        </row>
        <row r="109">
          <cell r="I109">
            <v>3120</v>
          </cell>
          <cell r="J109">
            <v>3120</v>
          </cell>
          <cell r="K109"/>
          <cell r="L109" t="str">
            <v>Ver- und Entsorgung</v>
          </cell>
          <cell r="M109" t="str">
            <v>Heizmaterial, Energie, Strom, Gas, Wasser, Abwasser, Meteorwasser, Kehrichtgebühren (für Liegenschaften des Verwaltungsvermögens).</v>
          </cell>
        </row>
        <row r="110">
          <cell r="I110">
            <v>312000</v>
          </cell>
          <cell r="J110"/>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cell r="L111" t="str">
            <v>Dienstleistungen und Honorare</v>
          </cell>
          <cell r="M111" t="str">
            <v xml:space="preserve"> </v>
          </cell>
        </row>
        <row r="112">
          <cell r="I112">
            <v>3130</v>
          </cell>
          <cell r="J112">
            <v>3130</v>
          </cell>
          <cell r="K112"/>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cell r="L118" t="str">
            <v>Informatik-Nutzungsaufwand</v>
          </cell>
          <cell r="M118" t="str">
            <v>Nutzung von externen Rechenzentren (outsourcing), Server-Hosting, Nutzung Web-Server in fremdem Rechenzentrum, u.a.</v>
          </cell>
        </row>
        <row r="119">
          <cell r="I119">
            <v>313300</v>
          </cell>
          <cell r="J119"/>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cell r="L124" t="str">
            <v>Honorare privatärztlicher Tätigkeit</v>
          </cell>
          <cell r="M124" t="str">
            <v>Anteil des Arztes und des Personals am Honorar aus privatärztlicher Behandlung.</v>
          </cell>
        </row>
        <row r="125">
          <cell r="I125">
            <v>313600</v>
          </cell>
          <cell r="J125"/>
          <cell r="K125" t="str">
            <v>3136.00</v>
          </cell>
          <cell r="L125" t="str">
            <v>Honorare privatärztlicher Tätigkeit</v>
          </cell>
          <cell r="M125" t="str">
            <v>Anteil des Arztes und des Personals am Honorar aus privatärztlicher Behandlung.</v>
          </cell>
        </row>
        <row r="126">
          <cell r="I126">
            <v>3137</v>
          </cell>
          <cell r="J126">
            <v>3137</v>
          </cell>
          <cell r="K126"/>
          <cell r="L126" t="str">
            <v>Steuern und Abgaben</v>
          </cell>
          <cell r="M126" t="str">
            <v>Verkehrsabgaben für Dienstfahrzeuge, Alkoholsteuer, Stempelabgaben, MWST-Ablieferung bei Pauschalsatzmethode.</v>
          </cell>
        </row>
        <row r="127">
          <cell r="I127">
            <v>313700</v>
          </cell>
          <cell r="J127"/>
          <cell r="K127" t="str">
            <v>3137.00</v>
          </cell>
          <cell r="L127" t="str">
            <v>Steuern und Abgaben</v>
          </cell>
          <cell r="M127" t="str">
            <v>Verkehrsabgaben für Dienstfahrzeuge, Alkoholsteuer, Stempelabgaben, MWST-Ablieferung bei Pauschalsatzmethode.</v>
          </cell>
        </row>
        <row r="128">
          <cell r="I128">
            <v>3138</v>
          </cell>
          <cell r="J128">
            <v>3138</v>
          </cell>
          <cell r="K128"/>
          <cell r="L128" t="str">
            <v>Kurse, Prüfungen und Beratungen</v>
          </cell>
          <cell r="M128" t="str">
            <v>Vom Gemeinwesen durchgeführte Kurse, Weiterbildungsangebote, Fachprüfungen, Fähigkeitsprüfungen, Feuerwehrausbildung, Wildhüterkurse.</v>
          </cell>
        </row>
        <row r="129">
          <cell r="I129">
            <v>313800</v>
          </cell>
          <cell r="J129"/>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cell r="L130" t="str">
            <v>Lehrlingsprüfungen</v>
          </cell>
          <cell r="M130" t="str">
            <v>Gewerbliche und Kaufmännische Lehrlings- und Lehrabschlussprüfungen; übrige Dienstleistungen unter Sachgruppe 3130 erfassen.</v>
          </cell>
        </row>
        <row r="131">
          <cell r="I131">
            <v>313900</v>
          </cell>
          <cell r="J131"/>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cell r="L132" t="str">
            <v>Baulicher Unterhalt</v>
          </cell>
          <cell r="M132" t="str">
            <v>Baulicher Unterhalt von Liegenschaften des Verwaltungsvermögens.</v>
          </cell>
        </row>
        <row r="133">
          <cell r="I133">
            <v>3140</v>
          </cell>
          <cell r="J133">
            <v>3140</v>
          </cell>
          <cell r="K133"/>
          <cell r="L133" t="str">
            <v>Unterhalt an Grundstücken</v>
          </cell>
          <cell r="M133" t="str">
            <v>Baulicher Unterhalt von Grundstücken wie Parkanlagen, Plätze, Biotope; alle Anlagen, die in Sachgruppe 1400 bilanziert sind.</v>
          </cell>
        </row>
        <row r="134">
          <cell r="I134">
            <v>314000</v>
          </cell>
          <cell r="J134"/>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cell r="L135" t="str">
            <v>Unterhalt Strassen / Verkehrswege</v>
          </cell>
          <cell r="M135" t="str">
            <v>Baulicher Unterhalt von dem allgemeinen Verkehr geöffneten Strassen/Verkehrswegen; alle Anlagen, die in Sachgruppe 1401 bilanziert sind.</v>
          </cell>
        </row>
        <row r="136">
          <cell r="I136">
            <v>314100</v>
          </cell>
          <cell r="J136"/>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cell r="L137" t="str">
            <v>Unterhalt Wasserbau</v>
          </cell>
          <cell r="M137" t="str">
            <v>Gewässerunterhalt, Ufer- und Böschungspflege, baulicher Unterhalt von Wasserbauten, See- und Gewässerreinigung; alle Anlagen, die in Sachgruppe 1402 bilanziert sind.</v>
          </cell>
        </row>
        <row r="138">
          <cell r="I138">
            <v>314200</v>
          </cell>
          <cell r="J138"/>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cell r="L141" t="str">
            <v>Unterhalt Hochbauten, Gebäude</v>
          </cell>
          <cell r="M141" t="str">
            <v>Baulicher Unterhalt von Gebäuden und Einrichtungen, die in Sachgruppe 1404 bilanziert sind.</v>
          </cell>
        </row>
        <row r="142">
          <cell r="I142">
            <v>314400</v>
          </cell>
          <cell r="J142"/>
          <cell r="K142" t="str">
            <v>3144.00</v>
          </cell>
          <cell r="L142" t="str">
            <v>Baulicher Unterhalt Hochbauten, Gebäude</v>
          </cell>
          <cell r="M142" t="str">
            <v>Baulicher Unterhalt von Gebäuden und Einrichtungen, die in Sachgruppe 1404 bilanziert sind.</v>
          </cell>
        </row>
        <row r="143">
          <cell r="I143">
            <v>3145</v>
          </cell>
          <cell r="J143">
            <v>3145</v>
          </cell>
          <cell r="K143"/>
          <cell r="L143" t="str">
            <v>Unterhalt Wald</v>
          </cell>
          <cell r="M143" t="str">
            <v>Unterhalt der Waldungen, die in Sachgruppe 1405 bilanziert sind.</v>
          </cell>
        </row>
        <row r="144">
          <cell r="I144">
            <v>314500</v>
          </cell>
          <cell r="J144"/>
          <cell r="K144" t="str">
            <v>3145.00</v>
          </cell>
          <cell r="L144" t="str">
            <v>Baulicher Unterhalt Wald</v>
          </cell>
          <cell r="M144" t="str">
            <v>Unterhalt der Waldungen, die in Sachgruppe 1405 bilanziert sind.</v>
          </cell>
        </row>
        <row r="145">
          <cell r="I145">
            <v>3149</v>
          </cell>
          <cell r="J145">
            <v>3149</v>
          </cell>
          <cell r="K145"/>
          <cell r="L145" t="str">
            <v>Unterhalt übrige Sachanlagen</v>
          </cell>
          <cell r="M145" t="str">
            <v>Unterhalt der Sachanlagen, die in Sachgruppe 1409 bilanziert sind.</v>
          </cell>
        </row>
        <row r="146">
          <cell r="I146">
            <v>314900</v>
          </cell>
          <cell r="J146"/>
          <cell r="K146" t="str">
            <v>3149.00</v>
          </cell>
          <cell r="L146" t="str">
            <v>Baulicher Unterhalt übrige Sachanlagen</v>
          </cell>
          <cell r="M146" t="str">
            <v>Unterhalt der Sachanlagen, die in Sachgruppe 1409 bilanziert sind.</v>
          </cell>
        </row>
        <row r="147">
          <cell r="I147">
            <v>315</v>
          </cell>
          <cell r="J147">
            <v>315</v>
          </cell>
          <cell r="K147"/>
          <cell r="L147" t="str">
            <v>Unterhalt Mobilien und immaterielle Anlagen</v>
          </cell>
          <cell r="M147" t="str">
            <v>Unterhalt von Mobilien und immateriellen Anlagen des Verwaltungsvermögens.</v>
          </cell>
        </row>
        <row r="148">
          <cell r="I148">
            <v>3150</v>
          </cell>
          <cell r="J148">
            <v>3150</v>
          </cell>
          <cell r="K148"/>
          <cell r="L148" t="str">
            <v>Unterhalt Büromaschinen und - geräte</v>
          </cell>
          <cell r="M148" t="str">
            <v>Unterhalt von Bürogeräten, Büromaschinen (ohne Computer, Drucker etc.), Kopiergeräten, Reprogeräten.</v>
          </cell>
        </row>
        <row r="149">
          <cell r="I149">
            <v>315000</v>
          </cell>
          <cell r="J149"/>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cell r="L150" t="str">
            <v>Unterhalt Apparate, Maschinen, Geräte, Fahrzeuge, Werkzeuge</v>
          </cell>
          <cell r="M150" t="str">
            <v>Unterhalt von Apparaten, Fahrzeugen aller Art, Maschinen, Gerätschaften, Werkzeugen.</v>
          </cell>
        </row>
        <row r="151">
          <cell r="I151">
            <v>315100</v>
          </cell>
          <cell r="J151"/>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cell r="L152" t="str">
            <v>Informatik-Unterhalt (Hardware)</v>
          </cell>
          <cell r="M152" t="str">
            <v>Unterhalt von IT-Geräten und Apparaten, Peripheriegeräten, Druckern, Netzwerk-Komponenten, Ersatzteilen.</v>
          </cell>
        </row>
        <row r="153">
          <cell r="I153">
            <v>315300</v>
          </cell>
          <cell r="J153"/>
          <cell r="K153" t="str">
            <v>3153.00</v>
          </cell>
          <cell r="L153" t="str">
            <v>Informatik-Unterhalt (Hardware)</v>
          </cell>
          <cell r="M153" t="str">
            <v>Unterhalt von IT-Geräten und Apparaten, Peripheriegeräten, Druckern, Netzwerk-Komponenten, Ersatzteilen.</v>
          </cell>
        </row>
        <row r="154">
          <cell r="I154">
            <v>3156</v>
          </cell>
          <cell r="J154">
            <v>3156</v>
          </cell>
          <cell r="K154"/>
          <cell r="L154" t="str">
            <v>Unterhalt medizinische Geräte und Instrumente</v>
          </cell>
          <cell r="M154" t="str">
            <v>Unterhalt von medizinischen Geräten und Instrumenten, medizinischem Besteck.</v>
          </cell>
        </row>
        <row r="155">
          <cell r="I155">
            <v>315600</v>
          </cell>
          <cell r="J155"/>
          <cell r="K155" t="str">
            <v>3156.00</v>
          </cell>
          <cell r="L155" t="str">
            <v>Unterhalt medizinische Geräte und Instrumente</v>
          </cell>
          <cell r="M155" t="str">
            <v>Unterhalt von medizinischen Geräten und Instrumenten, medizinischem Besteck.</v>
          </cell>
        </row>
        <row r="156">
          <cell r="I156">
            <v>3158</v>
          </cell>
          <cell r="J156">
            <v>3158</v>
          </cell>
          <cell r="K156"/>
          <cell r="L156" t="str">
            <v>Unterhalt immaterielle Anlagen</v>
          </cell>
          <cell r="M156" t="str">
            <v>Unterhalt von Software (Service-Verträge, Patches, Service-Packs, Up-Grades etc.). Release-Wechsel gelten als Anschaffung.</v>
          </cell>
        </row>
        <row r="157">
          <cell r="I157">
            <v>315800</v>
          </cell>
          <cell r="J157"/>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cell r="L160" t="str">
            <v>Mieten, Leasing, Pachten, Benützungsgebühren</v>
          </cell>
          <cell r="M160" t="str">
            <v>Mieten und Benützungsgebühren von für Verwaltungszwecke genutzte Güter und Sachanlagen.</v>
          </cell>
        </row>
        <row r="161">
          <cell r="I161">
            <v>3160</v>
          </cell>
          <cell r="J161">
            <v>3160</v>
          </cell>
          <cell r="K161"/>
          <cell r="L161" t="str">
            <v>Miete und Pacht Liegenschaften</v>
          </cell>
          <cell r="M161" t="str">
            <v>Miete und Pacht von Räumlichkeiten, Grundstücken, Flächen aller Art; Baurechtszinsen.</v>
          </cell>
        </row>
        <row r="162">
          <cell r="I162">
            <v>316000</v>
          </cell>
          <cell r="J162"/>
          <cell r="K162" t="str">
            <v>3160.00</v>
          </cell>
          <cell r="L162" t="str">
            <v>Miete und Pacht Liegenschaften</v>
          </cell>
          <cell r="M162" t="str">
            <v>Miete und Pacht von Räumlichkeiten, Grundstücken, Flächen aller Art; Baurechtszinsen.</v>
          </cell>
        </row>
        <row r="163">
          <cell r="I163">
            <v>3161</v>
          </cell>
          <cell r="J163">
            <v>3161</v>
          </cell>
          <cell r="K163"/>
          <cell r="L163" t="str">
            <v>Mieten, Benützungskosten Mobilien</v>
          </cell>
          <cell r="M163" t="str">
            <v>Mieten und Benützungskosten für Fahrzeuge, Geräte, Mobilien, übrige Sachanlagen.</v>
          </cell>
        </row>
        <row r="164">
          <cell r="I164">
            <v>316100</v>
          </cell>
          <cell r="J164"/>
          <cell r="K164" t="str">
            <v>3161.00</v>
          </cell>
          <cell r="L164" t="str">
            <v>Mieten, Benützungskosten Mobilien</v>
          </cell>
          <cell r="M164" t="str">
            <v>Mieten und Benützungskosten für Fahrzeuge, Geräte, Mobilien, übrige Sachanlagen.</v>
          </cell>
        </row>
        <row r="165">
          <cell r="I165">
            <v>3162</v>
          </cell>
          <cell r="J165">
            <v>3162</v>
          </cell>
          <cell r="K165"/>
          <cell r="L165" t="str">
            <v>Raten für operatives Leasing</v>
          </cell>
          <cell r="M165" t="str">
            <v>Prämien und Leasingraten für operatives Leasing von Sachanlagen aller Art.</v>
          </cell>
        </row>
        <row r="166">
          <cell r="I166">
            <v>316200</v>
          </cell>
          <cell r="J166"/>
          <cell r="K166" t="str">
            <v>3162.00</v>
          </cell>
          <cell r="L166" t="str">
            <v>Raten für operatives Leasing</v>
          </cell>
          <cell r="M166" t="str">
            <v>Prämien und Leasingraten für operatives Leasing von Sachanlagen aller Art.</v>
          </cell>
        </row>
        <row r="167">
          <cell r="I167">
            <v>3169</v>
          </cell>
          <cell r="J167">
            <v>3169</v>
          </cell>
          <cell r="K167"/>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cell r="L169" t="str">
            <v>Spesenentschädigungen</v>
          </cell>
          <cell r="M169" t="str">
            <v>Entschädigungen und Ersatz von Auslagen an Behörden- und Kommissionsmitglieder sowie das gesamte Personal.</v>
          </cell>
        </row>
        <row r="170">
          <cell r="I170">
            <v>3170</v>
          </cell>
          <cell r="J170">
            <v>3170</v>
          </cell>
          <cell r="K170"/>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cell r="L172" t="str">
            <v>Exkursionen, Schulreisen und Lager</v>
          </cell>
          <cell r="M172" t="str">
            <v>Aufwendungen für Exkursionen, Lager, Schulreisen.</v>
          </cell>
        </row>
        <row r="173">
          <cell r="I173">
            <v>317100</v>
          </cell>
          <cell r="J173"/>
          <cell r="K173" t="str">
            <v>3171.00</v>
          </cell>
          <cell r="L173" t="str">
            <v>Exkursionen, Schulreisen und Lager</v>
          </cell>
          <cell r="M173" t="str">
            <v>Aufwendungen für Exkursionen, Lager, Schulreisen.</v>
          </cell>
        </row>
        <row r="174">
          <cell r="I174">
            <v>318</v>
          </cell>
          <cell r="J174">
            <v>318</v>
          </cell>
          <cell r="K174"/>
          <cell r="L174" t="str">
            <v>Wertberichtigungen auf Forderungen</v>
          </cell>
          <cell r="M174" t="str">
            <v xml:space="preserve"> </v>
          </cell>
        </row>
        <row r="175">
          <cell r="I175">
            <v>3180</v>
          </cell>
          <cell r="J175">
            <v>3180</v>
          </cell>
          <cell r="K175"/>
          <cell r="L175" t="str">
            <v>Wertberichtigungen auf Forderungen</v>
          </cell>
          <cell r="M175" t="str">
            <v>Wertberichtigungen auf Forderungen aus Lieferungen und Leistungen (Delkredere).</v>
          </cell>
        </row>
        <row r="176">
          <cell r="I176">
            <v>318000</v>
          </cell>
          <cell r="J176"/>
          <cell r="K176" t="str">
            <v>3180.00</v>
          </cell>
          <cell r="L176" t="str">
            <v>Wertberichtigungen auf Forderungen</v>
          </cell>
          <cell r="M176" t="str">
            <v>Wertberichtigungen auf Forderungen aus Lieferungen und Leistungen (Delkredere).</v>
          </cell>
        </row>
        <row r="177">
          <cell r="I177">
            <v>3181</v>
          </cell>
          <cell r="J177">
            <v>3181</v>
          </cell>
          <cell r="K177"/>
          <cell r="L177" t="str">
            <v>Tatsächliche Forderungsverluste</v>
          </cell>
          <cell r="M177" t="str">
            <v>Abschreibungen nicht einbringlicher Forderungen aus Lieferungen und Leistungen.</v>
          </cell>
        </row>
        <row r="178">
          <cell r="I178">
            <v>318100</v>
          </cell>
          <cell r="J178"/>
          <cell r="K178" t="str">
            <v>3181.00</v>
          </cell>
          <cell r="L178" t="str">
            <v>Tatsächliche Forderungsverluste</v>
          </cell>
          <cell r="M178" t="str">
            <v>Abschreibungen nicht einbringlicher Forderungen aus Lieferungen und Leistungen.</v>
          </cell>
        </row>
        <row r="179">
          <cell r="I179">
            <v>319</v>
          </cell>
          <cell r="J179">
            <v>319</v>
          </cell>
          <cell r="K179"/>
          <cell r="L179" t="str">
            <v>Verschiedener Betriebsaufwand</v>
          </cell>
          <cell r="M179" t="str">
            <v xml:space="preserve"> </v>
          </cell>
        </row>
        <row r="180">
          <cell r="I180">
            <v>3190</v>
          </cell>
          <cell r="J180">
            <v>3190</v>
          </cell>
          <cell r="K180"/>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cell r="L182" t="str">
            <v>Abgeltung von Rechten</v>
          </cell>
          <cell r="M182" t="str">
            <v>Abgeltung von Nutzungsrechten Dritter.</v>
          </cell>
        </row>
        <row r="183">
          <cell r="I183">
            <v>319200</v>
          </cell>
          <cell r="J183"/>
          <cell r="K183" t="str">
            <v>3192.00</v>
          </cell>
          <cell r="L183" t="str">
            <v>Abgeltung von Rechten</v>
          </cell>
          <cell r="M183" t="str">
            <v>Abgeltung von Nutzungsrechten Dritter.</v>
          </cell>
        </row>
        <row r="184">
          <cell r="I184">
            <v>3199</v>
          </cell>
          <cell r="J184">
            <v>3199</v>
          </cell>
          <cell r="K184"/>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cell r="L187" t="str">
            <v>Sachanlagen VV</v>
          </cell>
          <cell r="M187" t="str">
            <v>Abschreibungen und Wertberichtigungen der Sachgruppe 140 Sachanlagen VV.</v>
          </cell>
        </row>
        <row r="188">
          <cell r="I188">
            <v>3300</v>
          </cell>
          <cell r="J188">
            <v>3300</v>
          </cell>
          <cell r="K188"/>
          <cell r="L188" t="str">
            <v>Planmässige Abschreibungen Sachanlagen</v>
          </cell>
          <cell r="M188" t="str">
            <v>Planmässige Abschreibungen der Sachgruppe 140 Sachanlagen VV.</v>
          </cell>
        </row>
        <row r="189">
          <cell r="I189">
            <v>33000</v>
          </cell>
          <cell r="J189" t="str">
            <v>3300.0</v>
          </cell>
          <cell r="K189"/>
          <cell r="L189" t="str">
            <v>Planmässige Abschreibungen Grundstücke VV</v>
          </cell>
          <cell r="M189" t="str">
            <v>Planmässige Abschreibungen der Sachgruppe 1400 Grundstücke VV.</v>
          </cell>
        </row>
        <row r="190">
          <cell r="I190">
            <v>330000</v>
          </cell>
          <cell r="J190"/>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cell r="L192" t="str">
            <v>Planmässige Abschreibungen Strassen / Verkehrswege VV</v>
          </cell>
          <cell r="M192" t="str">
            <v>Planmässige Abschreibungen der Sachgruppe 1401 Strassen / Verkehrswege VV.</v>
          </cell>
        </row>
        <row r="193">
          <cell r="I193">
            <v>330010</v>
          </cell>
          <cell r="J193"/>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cell r="L194" t="str">
            <v>Planmässige Abschreibungen Wasserbau VV</v>
          </cell>
          <cell r="M194" t="str">
            <v>Planmässige Abschreibungen der Sachgruppe 1402 Wasserbau VV.</v>
          </cell>
        </row>
        <row r="195">
          <cell r="I195">
            <v>330020</v>
          </cell>
          <cell r="J195"/>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cell r="L196" t="str">
            <v>Planmässige Abschreibungen übrige Tiefbauten VV</v>
          </cell>
          <cell r="M196" t="str">
            <v>Planmässige Abschreibungen der Sachgruppe 1403 Übrige Tiefbauten VV.</v>
          </cell>
        </row>
        <row r="197">
          <cell r="I197">
            <v>330030</v>
          </cell>
          <cell r="J197"/>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cell r="L199" t="str">
            <v>Planmässige Abschreibungen Hochbauten VV</v>
          </cell>
          <cell r="M199" t="str">
            <v>Planmässige Abschreibungen der Sachgruppe 1404 Hochbauten VV.</v>
          </cell>
        </row>
        <row r="200">
          <cell r="I200">
            <v>330040</v>
          </cell>
          <cell r="J200"/>
          <cell r="K200" t="str">
            <v>3300.40</v>
          </cell>
          <cell r="L200" t="str">
            <v>Planmässige Abschreibungen Hochbauten VV allgemeiner Haushalt</v>
          </cell>
          <cell r="M200" t="str">
            <v>Planmässige Abschreibungen der Sachgruppe 1404 Hochbauten VV des allgemeinen Haushalts.</v>
          </cell>
        </row>
        <row r="201">
          <cell r="I201">
            <v>330041</v>
          </cell>
          <cell r="J201"/>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cell r="L202" t="str">
            <v>Planmässige Abschreibungen Waldungen VV</v>
          </cell>
          <cell r="M202" t="str">
            <v>Planmässige Abschreibungen der Sachgruppe 1405 Waldungen VV.</v>
          </cell>
        </row>
        <row r="203">
          <cell r="I203">
            <v>330050</v>
          </cell>
          <cell r="J203"/>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cell r="L204" t="str">
            <v>Planmässige Abschreibungen Mobilien VV</v>
          </cell>
          <cell r="M204" t="str">
            <v>Planmässige Abschreibungen der Sachgruppe 1406 Mobilien VV.</v>
          </cell>
        </row>
        <row r="205">
          <cell r="I205">
            <v>330060</v>
          </cell>
          <cell r="J205"/>
          <cell r="K205" t="str">
            <v>3300.60</v>
          </cell>
          <cell r="L205" t="str">
            <v>Planmässige Abschreibungen Mobilien VV allgemeiner Haushalt</v>
          </cell>
          <cell r="M205" t="str">
            <v>Planmässige Abschreibungen der Sachgruppe 1406 Mobilien VV des allgemeinen Haushalts.</v>
          </cell>
        </row>
        <row r="206">
          <cell r="I206">
            <v>330061</v>
          </cell>
          <cell r="J206"/>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cell r="L207" t="str">
            <v>Planmässige Abschreibungen übrige Sachanlagen VV</v>
          </cell>
          <cell r="M207" t="str">
            <v>Planmässige Abschreibungen der Sachgruppe 1409 Übrige Sachanlagen VV.</v>
          </cell>
        </row>
        <row r="208">
          <cell r="I208">
            <v>330090</v>
          </cell>
          <cell r="J208"/>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cell r="L210" t="str">
            <v>Ausserplanmässige Abschreibungen Sachanlagen</v>
          </cell>
          <cell r="M210" t="str">
            <v>Ausserplanmässige Abschreibungen (Impairment) der Sachgruppe 140 Sachanlagen VV.</v>
          </cell>
        </row>
        <row r="211">
          <cell r="I211">
            <v>33010</v>
          </cell>
          <cell r="J211" t="str">
            <v>3301.0</v>
          </cell>
          <cell r="K211"/>
          <cell r="L211" t="str">
            <v>Ausserplanmässige Abschreibungen Grundstücke VV</v>
          </cell>
          <cell r="M211" t="str">
            <v>Ausserplanmässige Abschreibungen der Sachgruppe 1400 Grundstücke VV.</v>
          </cell>
        </row>
        <row r="212">
          <cell r="I212">
            <v>330100</v>
          </cell>
          <cell r="J212"/>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cell r="L214" t="str">
            <v>Ausserplanmässige Abschreibungen Strassen / Verkehrswege VV</v>
          </cell>
          <cell r="M214" t="str">
            <v>Ausserplanmässige Abschreibungen der Sachgruppe 1401 Strassen / Verkehrswege VV.</v>
          </cell>
        </row>
        <row r="215">
          <cell r="I215">
            <v>330110</v>
          </cell>
          <cell r="J215"/>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cell r="L216" t="str">
            <v>Ausserplanmässige Abschreibungen Wasserbau VV</v>
          </cell>
          <cell r="M216" t="str">
            <v>Ausserplanmässige Abschreibungen der Sachgruppe 1402 Wasserbau VV.</v>
          </cell>
        </row>
        <row r="217">
          <cell r="I217">
            <v>330120</v>
          </cell>
          <cell r="J217"/>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cell r="L218" t="str">
            <v>Ausserplanmässige Abschreibungen übrige Tiefbauten VV</v>
          </cell>
          <cell r="M218" t="str">
            <v>Ausserplanmässige Abschreibungen der Sachgruppe 1403 Übrige Tiefbauten VV.</v>
          </cell>
        </row>
        <row r="219">
          <cell r="I219">
            <v>330130</v>
          </cell>
          <cell r="J219"/>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cell r="L221" t="str">
            <v>Ausserplanmässige Abschreibungen Hochbauten VV</v>
          </cell>
          <cell r="M221" t="str">
            <v>Ausserplanmässige Abschreibungen der Sachgruppe 1404 Hochbauten VV.</v>
          </cell>
        </row>
        <row r="222">
          <cell r="I222">
            <v>330140</v>
          </cell>
          <cell r="J222"/>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cell r="L224" t="str">
            <v>Ausserplanmässige Abschreibungen Waldungen VV</v>
          </cell>
          <cell r="M224" t="str">
            <v>Ausserplanmässige Abschreibungen der Sachgruppe 1405 Waldungen VV.</v>
          </cell>
        </row>
        <row r="225">
          <cell r="I225">
            <v>330150</v>
          </cell>
          <cell r="J225"/>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cell r="L226" t="str">
            <v>Ausserplanmässige Abschreibungen Mobilien VV</v>
          </cell>
          <cell r="M226" t="str">
            <v>Ausserplanmässige Abschreibungen der Sachgruppe 1406 Mobilien VV.</v>
          </cell>
        </row>
        <row r="227">
          <cell r="I227">
            <v>330160</v>
          </cell>
          <cell r="J227"/>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cell r="L229" t="str">
            <v>Ausserplanmässige Abschreibungen übrige Sachanlagen VV</v>
          </cell>
          <cell r="M229" t="str">
            <v>Ausserplanmässige Abschreibungen der Sachgruppe 1409 Übrige Sachanlagen VV.</v>
          </cell>
        </row>
        <row r="230">
          <cell r="I230">
            <v>330190</v>
          </cell>
          <cell r="J230"/>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cell r="L232" t="str">
            <v>Abschreibungen Immaterielle Anlagen</v>
          </cell>
          <cell r="M232" t="str">
            <v>Abschreibungen und Wertberichtigungen der Sachgruppe 142 Immaterielle Anlagen VV.</v>
          </cell>
        </row>
        <row r="233">
          <cell r="I233">
            <v>3320</v>
          </cell>
          <cell r="J233">
            <v>3320</v>
          </cell>
          <cell r="K233"/>
          <cell r="L233" t="str">
            <v>Planmässige Abschreibungen immaterielle Anlagen</v>
          </cell>
          <cell r="M233" t="str">
            <v>Planmässige Abschreibungen der Sachgruppe 142 Immaterielle Anlagen VV.</v>
          </cell>
        </row>
        <row r="234">
          <cell r="I234">
            <v>33200</v>
          </cell>
          <cell r="J234" t="str">
            <v>3320.0</v>
          </cell>
          <cell r="K234"/>
          <cell r="L234" t="str">
            <v>Planmässige Abschreibungen Software</v>
          </cell>
          <cell r="M234" t="str">
            <v>Planmässige Abschreibungen auf Sachgruppe 1420 Software VV.</v>
          </cell>
        </row>
        <row r="235">
          <cell r="I235">
            <v>332000</v>
          </cell>
          <cell r="J235"/>
          <cell r="K235" t="str">
            <v>3320.00</v>
          </cell>
          <cell r="L235" t="str">
            <v>Planmässige Abschreibungen Software allgemeiner Haushalt</v>
          </cell>
          <cell r="M235" t="str">
            <v>Planmässige Abschreibungen auf Sachgruppe 1420 Software VV des allgemeinen Haushalts.</v>
          </cell>
        </row>
        <row r="236">
          <cell r="I236">
            <v>332001</v>
          </cell>
          <cell r="J236"/>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cell r="L237" t="str">
            <v>Planmässige Abschreibungen Lizenzen, Nutzungsrechte, Markenrechte</v>
          </cell>
          <cell r="M237" t="str">
            <v>Planmässige Abschreibungen auf Sachgruppe 1421 Lizenzen, Nutzungsrechte, Markenrechte VV.</v>
          </cell>
        </row>
        <row r="238">
          <cell r="I238">
            <v>332010</v>
          </cell>
          <cell r="J238"/>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cell r="L240" t="str">
            <v>Planmässige Abschreibungen übrige immaterielle Anlagen</v>
          </cell>
          <cell r="M240" t="str">
            <v>Planmässige Abschreibungen auf Sachgruppe 1429 Übrige immaterielle Anlagen VV.</v>
          </cell>
        </row>
        <row r="241">
          <cell r="I241">
            <v>332090</v>
          </cell>
          <cell r="J241"/>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cell r="L243" t="str">
            <v>Ausserplanmässige Abschreibungen immaterielle Anlagen</v>
          </cell>
          <cell r="M243" t="str">
            <v>Ausserplanmässige Abschreibungen (Impairment) der Sachgruppe 142 Immaterielle Anlagen VV.</v>
          </cell>
        </row>
        <row r="244">
          <cell r="I244">
            <v>33210</v>
          </cell>
          <cell r="J244" t="str">
            <v>3321.0</v>
          </cell>
          <cell r="K244"/>
          <cell r="L244" t="str">
            <v>Ausserplanmässige Abschreibungen Software</v>
          </cell>
          <cell r="M244" t="str">
            <v>Ausserplanmässige Abschreibungen auf Sachgruppe 1420 Software VV.</v>
          </cell>
        </row>
        <row r="245">
          <cell r="I245">
            <v>332100</v>
          </cell>
          <cell r="J245"/>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cell r="L247" t="str">
            <v>Ausserplanmässige Abschreibungen Lizenzen, Nutzungsrechte, Markenrechte</v>
          </cell>
          <cell r="M247" t="str">
            <v>Ausserplanmässige Abschreibungen auf Sachgruppe 1421 Lizenzen, Nutzungsrechte, Markenrechte VV.</v>
          </cell>
        </row>
        <row r="248">
          <cell r="I248">
            <v>332110</v>
          </cell>
          <cell r="J248"/>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cell r="L250" t="str">
            <v>Ausserplanmässige Abschreibungen übrige immaterielle Anlagen</v>
          </cell>
          <cell r="M250" t="str">
            <v>Ausserplanmässige Abschreibungen auf Sachgruppe 1429 Übrige immaterielle Anlagen VV.</v>
          </cell>
        </row>
        <row r="251">
          <cell r="I251">
            <v>332190</v>
          </cell>
          <cell r="J251"/>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cell r="L254" t="str">
            <v>Abtragung Bilanzfehlbetrag</v>
          </cell>
          <cell r="M254" t="str">
            <v>Budgetierung des abzutragenden Anteils am Bilanzfehlbetrag (negatives Eigenkapital).</v>
          </cell>
        </row>
        <row r="255">
          <cell r="I255">
            <v>339000</v>
          </cell>
          <cell r="J255"/>
          <cell r="K255" t="str">
            <v>3390.00</v>
          </cell>
          <cell r="L255" t="str">
            <v>Abtragung Bilanzfehlbetrag</v>
          </cell>
          <cell r="M255" t="str">
            <v>Budgetierung des abzutragenden Anteils am Bilanzfehlbetrag (negatives Eigenkapital).</v>
          </cell>
        </row>
        <row r="256">
          <cell r="I256">
            <v>34</v>
          </cell>
          <cell r="J256">
            <v>34</v>
          </cell>
          <cell r="K256"/>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cell r="L257" t="str">
            <v>Zinsaufwand</v>
          </cell>
          <cell r="M257" t="str">
            <v>Passiv- und Schuldzinsen aller Art für die Inanspruchnahme fremder Mittel.</v>
          </cell>
        </row>
        <row r="258">
          <cell r="I258">
            <v>3400</v>
          </cell>
          <cell r="J258">
            <v>3400</v>
          </cell>
          <cell r="K258"/>
          <cell r="L258" t="str">
            <v>Verzinsung laufende Verbindlichkeiten</v>
          </cell>
          <cell r="M258" t="str">
            <v>Passivzinsen der Sachgruppe 200 Laufende Verbindlichkeiten.</v>
          </cell>
        </row>
        <row r="259">
          <cell r="I259">
            <v>340000</v>
          </cell>
          <cell r="J259"/>
          <cell r="K259" t="str">
            <v>3400.00</v>
          </cell>
          <cell r="L259" t="str">
            <v>Verzinsung laufende Verbindlichkeiten</v>
          </cell>
          <cell r="M259" t="str">
            <v>Passivzinsen der Sachgruppe 200 Laufende Verbindlichkeiten.</v>
          </cell>
        </row>
        <row r="260">
          <cell r="I260">
            <v>3401</v>
          </cell>
          <cell r="J260">
            <v>3401</v>
          </cell>
          <cell r="K260"/>
          <cell r="L260" t="str">
            <v>Verzinsung kurzfristige Finanzverbindlichkeiten</v>
          </cell>
          <cell r="M260" t="str">
            <v>Passivzinsen der Sachgruppe 201 Kurzfristige Finanzverbindlichkeiten.</v>
          </cell>
        </row>
        <row r="261">
          <cell r="I261">
            <v>340100</v>
          </cell>
          <cell r="J261"/>
          <cell r="K261" t="str">
            <v>3401.00</v>
          </cell>
          <cell r="L261" t="str">
            <v>Verzinsung kurzfristige Finanzverbindlichkeiten</v>
          </cell>
          <cell r="M261" t="str">
            <v>Passivzinsen der Sachgruppe 201 Kurzfristige Finanzverbindlichkeiten.</v>
          </cell>
        </row>
        <row r="262">
          <cell r="I262">
            <v>3406</v>
          </cell>
          <cell r="J262">
            <v>3406</v>
          </cell>
          <cell r="K262"/>
          <cell r="L262" t="str">
            <v>Verzinsung langfristige Finanzverbindlichkeiten</v>
          </cell>
          <cell r="M262" t="str">
            <v>Passivzinsen der Sachgruppe 206 Langfristige Finanzverbindlichkeiten.</v>
          </cell>
        </row>
        <row r="263">
          <cell r="I263">
            <v>340600</v>
          </cell>
          <cell r="J263"/>
          <cell r="K263" t="str">
            <v>3406.00</v>
          </cell>
          <cell r="L263" t="str">
            <v>Verzinsung langfristige Finanzverbindlichkeiten</v>
          </cell>
          <cell r="M263" t="str">
            <v>Passivzinsen der Sachgruppe 206 Langfristige Finanzverbindlichkeiten.</v>
          </cell>
        </row>
        <row r="264">
          <cell r="I264">
            <v>3409</v>
          </cell>
          <cell r="J264">
            <v>3409</v>
          </cell>
          <cell r="K264"/>
          <cell r="L264" t="str">
            <v>Übrige Passivzinsen</v>
          </cell>
          <cell r="M264" t="str">
            <v>Nicht anders zugeordnete Passivzinsen.</v>
          </cell>
        </row>
        <row r="265">
          <cell r="I265">
            <v>340900</v>
          </cell>
          <cell r="J265"/>
          <cell r="K265" t="str">
            <v>3409.00</v>
          </cell>
          <cell r="L265" t="str">
            <v>Übrige Passivzinsen</v>
          </cell>
          <cell r="M265" t="str">
            <v>Nicht anders zugeordnete Passivzinsen.</v>
          </cell>
        </row>
        <row r="266">
          <cell r="I266">
            <v>341</v>
          </cell>
          <cell r="J266">
            <v>341</v>
          </cell>
          <cell r="K266"/>
          <cell r="L266" t="str">
            <v>Realisierte Kursverluste</v>
          </cell>
          <cell r="M266" t="str">
            <v xml:space="preserve"> </v>
          </cell>
        </row>
        <row r="267">
          <cell r="I267">
            <v>3410</v>
          </cell>
          <cell r="J267">
            <v>3410</v>
          </cell>
          <cell r="K267"/>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cell r="L285" t="str">
            <v>Kursverluste Fremdwährungen</v>
          </cell>
          <cell r="M285" t="str">
            <v>Kursverluste auf Fremdwährungen im Zahlungsverkehr und Fremdwährungskonten; nicht bei Veräusserung von Finanzanlagen in Fremdwährung.</v>
          </cell>
        </row>
        <row r="286">
          <cell r="I286">
            <v>341900</v>
          </cell>
          <cell r="J286"/>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cell r="L287" t="str">
            <v>Kapitalbeschaffungs- und Verwaltungskosten</v>
          </cell>
          <cell r="M287" t="str">
            <v xml:space="preserve"> </v>
          </cell>
        </row>
        <row r="288">
          <cell r="I288">
            <v>3420</v>
          </cell>
          <cell r="J288">
            <v>3420</v>
          </cell>
          <cell r="K288"/>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cell r="L290" t="str">
            <v>Liegenschaftenaufwand Finanzvermögen</v>
          </cell>
          <cell r="M290" t="str">
            <v>Baulicher Unterhalt, Betriebskosten für Strom, Kehricht, Heizung etc.</v>
          </cell>
        </row>
        <row r="291">
          <cell r="I291">
            <v>3430</v>
          </cell>
          <cell r="J291">
            <v>3430</v>
          </cell>
          <cell r="K291"/>
          <cell r="L291" t="str">
            <v>Baulicher Unterhalt Liegenschaften FV</v>
          </cell>
          <cell r="M291" t="str">
            <v>Nicht aktivierbarer baulicher Unterhalt der Liegenschaften des Finanzvermögens.</v>
          </cell>
        </row>
        <row r="292">
          <cell r="I292">
            <v>34300</v>
          </cell>
          <cell r="J292" t="str">
            <v>3430.0</v>
          </cell>
          <cell r="K292"/>
          <cell r="L292" t="str">
            <v>Baulicher Unterhalt Grundstücke FV</v>
          </cell>
          <cell r="M292" t="str">
            <v>Baulicher Unterhalt der Grundstücke des Finanzvermögens, die in Sachgruppe 1080 bilanziert sind.</v>
          </cell>
        </row>
        <row r="293">
          <cell r="I293">
            <v>343000</v>
          </cell>
          <cell r="J293"/>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cell r="L294" t="str">
            <v>Baulicher Unterhalt Gebäude FV</v>
          </cell>
          <cell r="M294" t="str">
            <v>Baulicher Unterhalt der Gebäude des Finanzvermögens, die in Sachgruppe 1084 bilanziert sind.</v>
          </cell>
        </row>
        <row r="295">
          <cell r="I295">
            <v>343040</v>
          </cell>
          <cell r="J295"/>
          <cell r="K295" t="str">
            <v>3430.40</v>
          </cell>
          <cell r="L295" t="str">
            <v>Baulicher Unterhalt Gebäude FV</v>
          </cell>
          <cell r="M295" t="str">
            <v>Baulicher Unterhalt der Gebäude des Finanzvermögens, die in Sachgruppe 1084 bilanziert sind.</v>
          </cell>
        </row>
        <row r="296">
          <cell r="I296">
            <v>3431</v>
          </cell>
          <cell r="J296">
            <v>3431</v>
          </cell>
          <cell r="K296"/>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cell r="L297" t="str">
            <v>Nicht baulicher Liegenschaftenunterhalt durch Dritte</v>
          </cell>
          <cell r="M297" t="str">
            <v>Hauswartung, Reinigung, Unterhalts-, Reparatur- und Wartungsarbeiten, Umgebungspflege usw. durch Dritte.</v>
          </cell>
        </row>
        <row r="298">
          <cell r="I298">
            <v>343100</v>
          </cell>
          <cell r="J298"/>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cell r="L299" t="str">
            <v>Betriebs- und Verbrauchsmaterial</v>
          </cell>
          <cell r="M299" t="str">
            <v>Reinigungs-, Desinfektions- und Betriebsmaterial, Treibstoffe.</v>
          </cell>
        </row>
        <row r="300">
          <cell r="I300">
            <v>343110</v>
          </cell>
          <cell r="J300"/>
          <cell r="K300" t="str">
            <v>3431.10</v>
          </cell>
          <cell r="L300" t="str">
            <v>Betriebs- und Verbrauchsmaterial</v>
          </cell>
          <cell r="M300" t="str">
            <v>Reinigungs-, Desinfektions- und Betriebsmaterial, Treibstoffe.</v>
          </cell>
        </row>
        <row r="301">
          <cell r="I301">
            <v>34312</v>
          </cell>
          <cell r="J301" t="str">
            <v>3431.2</v>
          </cell>
          <cell r="K301"/>
          <cell r="L301" t="str">
            <v>Anschaffungen Mobilien</v>
          </cell>
          <cell r="M301" t="str">
            <v>Anschaffung von Mobiliar, Apparaten, Fahrzeugen, Maschinen, Gerätschaften, Werkzeugen.</v>
          </cell>
        </row>
        <row r="302">
          <cell r="I302">
            <v>343120</v>
          </cell>
          <cell r="J302"/>
          <cell r="K302" t="str">
            <v>3431.20</v>
          </cell>
          <cell r="L302" t="str">
            <v>Anschaffungen Mobilien</v>
          </cell>
          <cell r="M302" t="str">
            <v>Anschaffung von Mobiliar, Apparaten, Fahrzeugen, Maschinen, Gerätschaften, Werkzeugen.</v>
          </cell>
        </row>
        <row r="303">
          <cell r="I303">
            <v>34313</v>
          </cell>
          <cell r="J303" t="str">
            <v>3431.3</v>
          </cell>
          <cell r="K303"/>
          <cell r="L303" t="str">
            <v>Unterhalt Mobilien</v>
          </cell>
          <cell r="M303" t="str">
            <v>Unterhalt von Mobiliar, Apparaten, Fahrzeugen aller Art, Maschinen, Gerätschaften, Werkzeugen.</v>
          </cell>
        </row>
        <row r="304">
          <cell r="I304">
            <v>343130</v>
          </cell>
          <cell r="J304"/>
          <cell r="K304" t="str">
            <v>3431.30</v>
          </cell>
          <cell r="L304" t="str">
            <v>Unterhalt Mobilien</v>
          </cell>
          <cell r="M304" t="str">
            <v>Unterhalt von Mobiliar, Apparaten, Fahrzeugen aller Art, Maschinen, Gerätschaften, Werkzeugen.</v>
          </cell>
        </row>
        <row r="305">
          <cell r="I305">
            <v>34314</v>
          </cell>
          <cell r="J305" t="str">
            <v>3431.4</v>
          </cell>
          <cell r="K305"/>
          <cell r="L305" t="str">
            <v>Mieten und Benützungskosten</v>
          </cell>
          <cell r="M305" t="str">
            <v>Mieten und Benützungskosten für Fahrzeuge, Geräte, Mobilien.</v>
          </cell>
        </row>
        <row r="306">
          <cell r="I306">
            <v>343140</v>
          </cell>
          <cell r="J306"/>
          <cell r="K306" t="str">
            <v>3431.40</v>
          </cell>
          <cell r="L306" t="str">
            <v>Mieten und Benützungskosten</v>
          </cell>
          <cell r="M306" t="str">
            <v>Mieten und Benützungskosten für Fahrzeuge, Geräte, Mobilien.</v>
          </cell>
        </row>
        <row r="307">
          <cell r="I307">
            <v>34315</v>
          </cell>
          <cell r="J307" t="str">
            <v>3431.5</v>
          </cell>
          <cell r="K307"/>
          <cell r="L307" t="str">
            <v>Spesenentschädigungen</v>
          </cell>
          <cell r="M307" t="str">
            <v>Spesenentschädigungen, Ersatz von Auslagen.</v>
          </cell>
        </row>
        <row r="308">
          <cell r="I308">
            <v>343150</v>
          </cell>
          <cell r="J308"/>
          <cell r="K308" t="str">
            <v>3431.50</v>
          </cell>
          <cell r="L308" t="str">
            <v>Spesenentschädigungen</v>
          </cell>
          <cell r="M308" t="str">
            <v>Spesenentschädigungen, Ersatz von Auslagen.</v>
          </cell>
        </row>
        <row r="309">
          <cell r="I309">
            <v>34319</v>
          </cell>
          <cell r="J309" t="str">
            <v>3431.9</v>
          </cell>
          <cell r="K309"/>
          <cell r="L309" t="str">
            <v>Übriger nicht baulicher Liegenschaftenunterhalt</v>
          </cell>
          <cell r="M309">
            <v>0</v>
          </cell>
        </row>
        <row r="310">
          <cell r="I310">
            <v>343190</v>
          </cell>
          <cell r="J310"/>
          <cell r="K310" t="str">
            <v>3431.90</v>
          </cell>
          <cell r="L310" t="str">
            <v>Übriger nicht baulicher Liegenschaftenunterhalt</v>
          </cell>
          <cell r="M310">
            <v>0</v>
          </cell>
        </row>
        <row r="311">
          <cell r="I311">
            <v>3439</v>
          </cell>
          <cell r="J311">
            <v>3439</v>
          </cell>
          <cell r="K311"/>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cell r="L312" t="str">
            <v>Büromaterial, Drucksachen, Publikationen, Fachliteratur</v>
          </cell>
          <cell r="M312" t="str">
            <v>Büromaterial, Drucksachen, Inserate (ohne Personalwerbung), Fachliteratur, Zeitschriften.</v>
          </cell>
        </row>
        <row r="313">
          <cell r="I313">
            <v>343900</v>
          </cell>
          <cell r="J313"/>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cell r="L314" t="str">
            <v>Wasser, Energie, Heizmaterial</v>
          </cell>
          <cell r="M314" t="str">
            <v>Versorgung; Heizmaterial, Energie, Strom, Gas, Wasser.</v>
          </cell>
        </row>
        <row r="315">
          <cell r="I315">
            <v>343910</v>
          </cell>
          <cell r="J315"/>
          <cell r="K315" t="str">
            <v>3439.10</v>
          </cell>
          <cell r="L315" t="str">
            <v>Wasser, Energie, Heizmaterial</v>
          </cell>
          <cell r="M315" t="str">
            <v>Versorgung; Heizmaterial, Energie, Strom, Gas, Wasser.</v>
          </cell>
        </row>
        <row r="316">
          <cell r="I316">
            <v>34392</v>
          </cell>
          <cell r="J316" t="str">
            <v>3439.2</v>
          </cell>
          <cell r="K316"/>
          <cell r="L316" t="str">
            <v>Abwasser- und Kehrichtgebühren</v>
          </cell>
          <cell r="M316" t="str">
            <v>Entsorgung; Abwasser- und Kehrichtgebühren.</v>
          </cell>
        </row>
        <row r="317">
          <cell r="I317">
            <v>343920</v>
          </cell>
          <cell r="J317"/>
          <cell r="K317" t="str">
            <v>3439.20</v>
          </cell>
          <cell r="L317" t="str">
            <v>Abwasser- und Kehrichtgebühren</v>
          </cell>
          <cell r="M317" t="str">
            <v>Entsorgung; Abwasser- und Kehrichtgebühren.</v>
          </cell>
        </row>
        <row r="318">
          <cell r="I318">
            <v>34393</v>
          </cell>
          <cell r="J318" t="str">
            <v>3439.3</v>
          </cell>
          <cell r="K318"/>
          <cell r="L318" t="str">
            <v>Steuern und Abgaben</v>
          </cell>
          <cell r="M318" t="str">
            <v>Amtliche Gebühren, Verkehrsabgaben.</v>
          </cell>
        </row>
        <row r="319">
          <cell r="I319">
            <v>343930</v>
          </cell>
          <cell r="J319"/>
          <cell r="K319" t="str">
            <v>3439.30</v>
          </cell>
          <cell r="L319" t="str">
            <v>Steuern und Abgaben</v>
          </cell>
          <cell r="M319" t="str">
            <v>Amtliche Gebühren, Verkehrsabgaben.</v>
          </cell>
        </row>
        <row r="320">
          <cell r="I320">
            <v>34394</v>
          </cell>
          <cell r="J320" t="str">
            <v>3439.4</v>
          </cell>
          <cell r="K320"/>
          <cell r="L320" t="str">
            <v>Sachversicherungsprämien</v>
          </cell>
          <cell r="M320" t="str">
            <v>Feuer-, Diebstahl-, Wasser- und Elementarschadenversicherungen, Gebäudeversicherungsprämien, Gebäudehaftpflichtversicherungsprämien.</v>
          </cell>
        </row>
        <row r="321">
          <cell r="I321">
            <v>343940</v>
          </cell>
          <cell r="J321"/>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cell r="L322" t="str">
            <v>Dienstleistungen Dritter</v>
          </cell>
          <cell r="M322" t="str">
            <v>Kosten für die Liegenschaftsverwaltung durch Dritte, Telefon und Kommunikation, Kabelnetzgebühren.</v>
          </cell>
        </row>
        <row r="323">
          <cell r="I323">
            <v>343950</v>
          </cell>
          <cell r="J323"/>
          <cell r="K323" t="str">
            <v>3439.50</v>
          </cell>
          <cell r="L323" t="str">
            <v>Dienstleistungen Dritter</v>
          </cell>
          <cell r="M323" t="str">
            <v>Kosten für die Liegenschaftsverwaltung durch Dritte, Telefon und Kommunikation, Kabelnetzgebühren.</v>
          </cell>
        </row>
        <row r="324">
          <cell r="I324">
            <v>34396</v>
          </cell>
          <cell r="J324" t="str">
            <v>3439.6</v>
          </cell>
          <cell r="K324"/>
          <cell r="L324" t="str">
            <v>Planungen und Projektierungen Dritter</v>
          </cell>
          <cell r="M324">
            <v>0</v>
          </cell>
        </row>
        <row r="325">
          <cell r="I325">
            <v>343960</v>
          </cell>
          <cell r="J325"/>
          <cell r="K325" t="str">
            <v>3439.60</v>
          </cell>
          <cell r="L325" t="str">
            <v>Planungen und Projektierungen Dritter</v>
          </cell>
          <cell r="M325">
            <v>0</v>
          </cell>
        </row>
        <row r="326">
          <cell r="I326">
            <v>34397</v>
          </cell>
          <cell r="J326" t="str">
            <v>3439.7</v>
          </cell>
          <cell r="K326"/>
          <cell r="L326" t="str">
            <v>Honorare externe Berater, Gutachter, Fachexperten etc.</v>
          </cell>
          <cell r="M326">
            <v>0</v>
          </cell>
        </row>
        <row r="327">
          <cell r="I327">
            <v>343970</v>
          </cell>
          <cell r="J327"/>
          <cell r="K327" t="str">
            <v>3439.70</v>
          </cell>
          <cell r="L327" t="str">
            <v>Honorare externe Berater, Gutachter, Fachexperten etc.</v>
          </cell>
          <cell r="M327">
            <v>0</v>
          </cell>
        </row>
        <row r="328">
          <cell r="I328">
            <v>34399</v>
          </cell>
          <cell r="J328" t="str">
            <v>3439.9</v>
          </cell>
          <cell r="K328"/>
          <cell r="L328" t="str">
            <v>Übriger Liegenschaftsaufwand FV</v>
          </cell>
          <cell r="M328" t="str">
            <v>Forderungsverluste, Schadenersatzleistungen.</v>
          </cell>
        </row>
        <row r="329">
          <cell r="I329">
            <v>343990</v>
          </cell>
          <cell r="J329"/>
          <cell r="K329" t="str">
            <v>3439.90</v>
          </cell>
          <cell r="L329" t="str">
            <v>Übriger Liegenschaftsaufwand FV</v>
          </cell>
          <cell r="M329" t="str">
            <v>Forderungsverluste, Schadenersatzleistungen.</v>
          </cell>
        </row>
        <row r="330">
          <cell r="I330">
            <v>344</v>
          </cell>
          <cell r="J330">
            <v>344</v>
          </cell>
          <cell r="K330"/>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cell r="L331" t="str">
            <v>Wertberichtigungen Finanzanlagen FV</v>
          </cell>
          <cell r="M331" t="str">
            <v>Negative Wertberichtigungen (Abwertung) von Finanzanlagen durch Bewertung nach den Bewertungsvorschriften.</v>
          </cell>
        </row>
        <row r="332">
          <cell r="I332">
            <v>34400</v>
          </cell>
          <cell r="J332" t="str">
            <v>3440.0</v>
          </cell>
          <cell r="K332"/>
          <cell r="L332" t="str">
            <v>Wertberichtigungen Wertschriften FV</v>
          </cell>
          <cell r="M332" t="str">
            <v>Negative Wertberichtigungen (Abwertung) von Wertschriften des FV durch Bewertung nach den Bewertungsvorschriften.</v>
          </cell>
        </row>
        <row r="333">
          <cell r="I333">
            <v>344000</v>
          </cell>
          <cell r="J333"/>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cell r="L334" t="str">
            <v>Wertberichtigungen Darlehen FV</v>
          </cell>
          <cell r="M334" t="str">
            <v>Negative Wertberichtigungen (Abwertung) von Darlehen des FV durch Bewertung nach den Bewertungsvorschriften.</v>
          </cell>
        </row>
        <row r="335">
          <cell r="I335">
            <v>344010</v>
          </cell>
          <cell r="J335"/>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cell r="L336" t="str">
            <v>Wertberichtigungen Beteiligungen FV</v>
          </cell>
          <cell r="M336" t="str">
            <v>Negative Wertberichtigungen (Abwertung) von Beteiligungen des FV durch Bewertung nach den Bewertungsvorschriften.</v>
          </cell>
        </row>
        <row r="337">
          <cell r="I337">
            <v>344020</v>
          </cell>
          <cell r="J337"/>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cell r="L338" t="str">
            <v>Wertberichtigung Sachanlagen FV</v>
          </cell>
          <cell r="M338" t="str">
            <v>Negative Wertberichtigung (Abwertung) von Sachanlagen des FV (Sachgruppe 108) durch Bewertung nach den Bewertungsvorschriften.</v>
          </cell>
        </row>
        <row r="339">
          <cell r="I339">
            <v>34410</v>
          </cell>
          <cell r="J339" t="str">
            <v>3441.0</v>
          </cell>
          <cell r="K339"/>
          <cell r="L339" t="str">
            <v>Wertberichtigung Grundstücke FV</v>
          </cell>
          <cell r="M339" t="str">
            <v>Negative Wertberichtigung (Abwertung) von Grundstücken des FV (Sachgruppe 1080) durch Bewertung nach den Bewertungsvorschriften.</v>
          </cell>
        </row>
        <row r="340">
          <cell r="I340">
            <v>344100</v>
          </cell>
          <cell r="J340"/>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cell r="L341" t="str">
            <v>Wertberichtigung Gebäude FV</v>
          </cell>
          <cell r="M341" t="str">
            <v>Negative Wertberichtigung (Abwertung) von Gebäuden des FV (Sachgruppe 1084) durch Bewertung nach den Bewertungsvorschriften.</v>
          </cell>
        </row>
        <row r="342">
          <cell r="I342">
            <v>344140</v>
          </cell>
          <cell r="J342"/>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cell r="L343" t="str">
            <v>Wertberichtigung Mobilien FV</v>
          </cell>
          <cell r="M343" t="str">
            <v>Negative Wertberichtigung (Abwertung) von Mobilien des FV (Sachgruppe 1086) durch Bewertung nach den Bewertungsvorschriften.</v>
          </cell>
        </row>
        <row r="344">
          <cell r="I344">
            <v>344160</v>
          </cell>
          <cell r="J344"/>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cell r="L345" t="str">
            <v>Wertberichtigung übrige Sachanlagen FV</v>
          </cell>
          <cell r="M345" t="str">
            <v>Negative Wertberichtigung (Abwertung) von übrigen Sachanlagen des FV (Sachgruppe 1089) durch Bewertung nach den Bewertungsvorschriften.</v>
          </cell>
        </row>
        <row r="346">
          <cell r="I346">
            <v>344190</v>
          </cell>
          <cell r="J346"/>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cell r="L347" t="str">
            <v>Verschiedener Finanzaufwand</v>
          </cell>
          <cell r="M347" t="str">
            <v xml:space="preserve"> </v>
          </cell>
        </row>
        <row r="348">
          <cell r="I348">
            <v>3499</v>
          </cell>
          <cell r="J348">
            <v>3499</v>
          </cell>
          <cell r="K348"/>
          <cell r="L348" t="str">
            <v>Übriger Finanzaufwand</v>
          </cell>
          <cell r="M348" t="str">
            <v>Skontoabzug, wenn Brutto fakturiert wird; Zinsvergütungen auf Steuerrückvergütungen; Kassadifferenzen, Bargeldverlust durch Diebstahl.</v>
          </cell>
        </row>
        <row r="349">
          <cell r="I349">
            <v>349900</v>
          </cell>
          <cell r="J349"/>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cell r="L351" t="str">
            <v>Einlagen in Fonds und Spezialfinanzierungen im Fremdkapital</v>
          </cell>
          <cell r="M351" t="str">
            <v xml:space="preserve"> </v>
          </cell>
        </row>
        <row r="352">
          <cell r="I352">
            <v>3500</v>
          </cell>
          <cell r="J352">
            <v>3500</v>
          </cell>
          <cell r="K352"/>
          <cell r="L352" t="str">
            <v>Einlagen in Spezialfinanzierungen FK</v>
          </cell>
          <cell r="M352" t="str">
            <v>Einlagen in die Sachgruppe 2090 Verbindlichkeiten gegenüber Spezialfinanzierungen im FK.</v>
          </cell>
        </row>
        <row r="353">
          <cell r="I353">
            <v>350000</v>
          </cell>
          <cell r="J353"/>
          <cell r="K353" t="str">
            <v>3500.00</v>
          </cell>
          <cell r="L353" t="str">
            <v>Einlagen in Spezialfinanzierungen FK</v>
          </cell>
          <cell r="M353" t="str">
            <v>Einlagen in die Sachgruppe 2090 Verbindlichkeiten gegenüber Spezialfinanzierungen im FK.</v>
          </cell>
        </row>
        <row r="354">
          <cell r="I354">
            <v>3501</v>
          </cell>
          <cell r="J354">
            <v>3501</v>
          </cell>
          <cell r="K354"/>
          <cell r="L354" t="str">
            <v>Einlagen in Fonds des FK</v>
          </cell>
          <cell r="M354" t="str">
            <v>Einlagen in die Sachgruppe 2091 Verbindlichkeiten gegenüber Fonds im FK.</v>
          </cell>
        </row>
        <row r="355">
          <cell r="I355">
            <v>350100</v>
          </cell>
          <cell r="J355"/>
          <cell r="K355" t="str">
            <v>3501.00</v>
          </cell>
          <cell r="L355" t="str">
            <v>Einlagen in Fonds des FK</v>
          </cell>
          <cell r="M355" t="str">
            <v>Einlagen in die Sachgruppe 2091 Verbindlichkeiten gegenüber Fonds im FK.</v>
          </cell>
        </row>
        <row r="356">
          <cell r="I356">
            <v>351</v>
          </cell>
          <cell r="J356">
            <v>351</v>
          </cell>
          <cell r="K356"/>
          <cell r="L356" t="str">
            <v>Einlagen in Fonds und Spezialfinanzierungen im Eigenkapital</v>
          </cell>
          <cell r="M356" t="str">
            <v xml:space="preserve"> </v>
          </cell>
        </row>
        <row r="357">
          <cell r="I357">
            <v>3510</v>
          </cell>
          <cell r="J357">
            <v>3510</v>
          </cell>
          <cell r="K357"/>
          <cell r="L357" t="str">
            <v>Einlagen in Spezialfinanzierungen EK</v>
          </cell>
          <cell r="M357" t="str">
            <v>Einlagen in die Sachgruppe 2900 Spezialfinanzierungen im EK.</v>
          </cell>
        </row>
        <row r="358">
          <cell r="I358">
            <v>351000</v>
          </cell>
          <cell r="J358"/>
          <cell r="K358" t="str">
            <v>3510.00</v>
          </cell>
          <cell r="L358" t="str">
            <v>Einlagen in Spezialfinanzierungen EK</v>
          </cell>
          <cell r="M358" t="str">
            <v>Einlagen in die Sachgruppe 2900 Spezialfinanzierungen im EK.</v>
          </cell>
        </row>
        <row r="359">
          <cell r="I359">
            <v>3511</v>
          </cell>
          <cell r="J359">
            <v>3511</v>
          </cell>
          <cell r="K359"/>
          <cell r="L359" t="str">
            <v>Einlagen in Fonds des EK</v>
          </cell>
          <cell r="M359" t="str">
            <v>Einlagen in die Sachgruppe 2910 Fonds im EK.</v>
          </cell>
        </row>
        <row r="360">
          <cell r="I360">
            <v>351100</v>
          </cell>
          <cell r="J360"/>
          <cell r="K360" t="str">
            <v>3511.00</v>
          </cell>
          <cell r="L360" t="str">
            <v>Einlagen in Fonds des EK</v>
          </cell>
          <cell r="M360" t="str">
            <v>Einlagen in die Sachgruppe 2910 Fonds im EK.</v>
          </cell>
        </row>
        <row r="361">
          <cell r="I361">
            <v>36</v>
          </cell>
          <cell r="J361">
            <v>36</v>
          </cell>
          <cell r="K361"/>
          <cell r="L361" t="str">
            <v>Transferaufwand</v>
          </cell>
          <cell r="M361" t="str">
            <v xml:space="preserve"> </v>
          </cell>
        </row>
        <row r="362">
          <cell r="I362">
            <v>360</v>
          </cell>
          <cell r="J362">
            <v>360</v>
          </cell>
          <cell r="K362"/>
          <cell r="L362" t="str">
            <v>Ertragsanteile an Dritte</v>
          </cell>
          <cell r="M362" t="str">
            <v>Gesetzliche Anteile anderer Gemeinwesen am Ertrag bestimmter Abgaben.</v>
          </cell>
        </row>
        <row r="363">
          <cell r="I363">
            <v>3600</v>
          </cell>
          <cell r="J363">
            <v>3600</v>
          </cell>
          <cell r="K363"/>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cell r="L374" t="str">
            <v>Entschädigungen an Bund</v>
          </cell>
          <cell r="M374" t="str">
            <v>Entschädigungen an den Bund für Aufgaben im Zuständigkeitsbereich der Gemeinde.</v>
          </cell>
        </row>
        <row r="375">
          <cell r="I375">
            <v>361000</v>
          </cell>
          <cell r="J375"/>
          <cell r="K375" t="str">
            <v>3610.00</v>
          </cell>
          <cell r="L375" t="str">
            <v>Entschädigungen an Bund</v>
          </cell>
          <cell r="M375" t="str">
            <v>Entschädigungen an den Bund für Aufgaben im Zuständigkeitsbereich der Gemeinde.</v>
          </cell>
        </row>
        <row r="376">
          <cell r="I376">
            <v>3611</v>
          </cell>
          <cell r="J376">
            <v>3611</v>
          </cell>
          <cell r="K376"/>
          <cell r="L376" t="str">
            <v>Entschädigungen an Kantone und Konkordate</v>
          </cell>
          <cell r="M376" t="str">
            <v>Entschädigungen an den Kanton für Aufgaben im Zuständigkeitsbereich der Gemeinde.</v>
          </cell>
        </row>
        <row r="377">
          <cell r="I377">
            <v>361100</v>
          </cell>
          <cell r="J377"/>
          <cell r="K377" t="str">
            <v>3611.00</v>
          </cell>
          <cell r="L377" t="str">
            <v>Entschädigungen an Kanton und Konkordate</v>
          </cell>
          <cell r="M377" t="str">
            <v>Entschädigungen an den Kanton für Aufgaben im Zuständigkeitsbereich der Gemeinde.</v>
          </cell>
        </row>
        <row r="378">
          <cell r="I378">
            <v>3612</v>
          </cell>
          <cell r="J378">
            <v>3612</v>
          </cell>
          <cell r="K378"/>
          <cell r="L378" t="str">
            <v>Entschädigungen an Gemeinden und Gemeindezweckverbände</v>
          </cell>
          <cell r="M378" t="str">
            <v>Entschädigungen an andere Gemeinden und Zweckverbände, für Aufgaben im Zuständigkeitsbereich des eigenen Gemeinwesens.</v>
          </cell>
        </row>
        <row r="379">
          <cell r="I379">
            <v>361200</v>
          </cell>
          <cell r="J379"/>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cell r="L380" t="str">
            <v>Entschädigungen an öffentliche Sozialversicherungen</v>
          </cell>
          <cell r="M380" t="str">
            <v>Entschädigungen an öffentliche Sozialversicherungen für Aufgaben im Zuständigkeitsbereich der öffentlichen Gemeinwesen.</v>
          </cell>
        </row>
        <row r="381">
          <cell r="I381">
            <v>361300</v>
          </cell>
          <cell r="J381"/>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cell r="L382" t="str">
            <v>Entschädigungen an öffentliche Unternehmungen</v>
          </cell>
          <cell r="M382" t="str">
            <v>Entschädigungen an öffentliche Unternehmungen für Aufgaben im Zuständigkeitsbereich des eigenen Gemeinwesens.</v>
          </cell>
        </row>
        <row r="383">
          <cell r="I383">
            <v>361400</v>
          </cell>
          <cell r="J383"/>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cell r="L384" t="str">
            <v>Finanz- und Lastenausgleich</v>
          </cell>
          <cell r="M384" t="str">
            <v xml:space="preserve"> </v>
          </cell>
        </row>
        <row r="385">
          <cell r="I385">
            <v>3621</v>
          </cell>
          <cell r="J385">
            <v>3621</v>
          </cell>
          <cell r="K385"/>
          <cell r="L385" t="str">
            <v>Finanz- und Lastenausgleich an Kanton</v>
          </cell>
          <cell r="M385" t="str">
            <v>Finanz- und Lastenausgleichsbeiträge der Gemeinden an den Kanton.</v>
          </cell>
        </row>
        <row r="386">
          <cell r="I386">
            <v>36215</v>
          </cell>
          <cell r="J386" t="str">
            <v>3621.5</v>
          </cell>
          <cell r="K386"/>
          <cell r="L386" t="str">
            <v>Finanzausgleichsbeiträge an Kanton</v>
          </cell>
          <cell r="M386" t="str">
            <v>Innerkantonaler Finanzausgleich von Gemeinde an Kanton; Steuerkraftausgleichsbeiträge.</v>
          </cell>
        </row>
        <row r="387">
          <cell r="I387">
            <v>362150</v>
          </cell>
          <cell r="J387"/>
          <cell r="K387" t="str">
            <v>3621.50</v>
          </cell>
          <cell r="L387" t="str">
            <v>Finanzausgleichsbeiträge an Kanton</v>
          </cell>
          <cell r="M387" t="str">
            <v>Innerkantonaler Finanzausgleich von Gemeinde an Kanton; Steuerkraftausgleichsbeiträge.</v>
          </cell>
        </row>
        <row r="388">
          <cell r="I388">
            <v>36216</v>
          </cell>
          <cell r="J388" t="str">
            <v>3621.6</v>
          </cell>
          <cell r="K388"/>
          <cell r="L388" t="str">
            <v>Lastenausgleichsbeiträge an Kanton</v>
          </cell>
          <cell r="M388" t="str">
            <v>Innerkantonaler Lastenausgleich von Gemeinde an Kanton.</v>
          </cell>
        </row>
        <row r="389">
          <cell r="I389">
            <v>362160</v>
          </cell>
          <cell r="J389"/>
          <cell r="K389" t="str">
            <v>3621.60</v>
          </cell>
          <cell r="L389" t="str">
            <v>Lastenausgleichsbeiträge an Kanton</v>
          </cell>
          <cell r="M389" t="str">
            <v>Innerkantonaler Lastenausgleich von Gemeinde an Kanton.</v>
          </cell>
        </row>
        <row r="390">
          <cell r="I390">
            <v>3622</v>
          </cell>
          <cell r="J390">
            <v>3622</v>
          </cell>
          <cell r="K390"/>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cell r="L391" t="str">
            <v>Finanzausgleichsbeiträge an Gemeinden und Zweckverbände</v>
          </cell>
          <cell r="M391" t="str">
            <v>Innerkantonaler Finanzausgleich (Beiträge von Gemeinden an andere Gemeinden und Zweckverbände; horizontaler FAG).</v>
          </cell>
        </row>
        <row r="392">
          <cell r="I392">
            <v>362270</v>
          </cell>
          <cell r="J392"/>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cell r="L393" t="str">
            <v>Lastenausgleichsbeiträge an Gemeinden und Zweckverbände</v>
          </cell>
          <cell r="M393" t="str">
            <v>Innerkantonaler Lastenausgleich (Beiträge von Gemeinden an andere Gemeinden und Zweckverbände; horizontaler LAG).</v>
          </cell>
        </row>
        <row r="394">
          <cell r="I394">
            <v>362280</v>
          </cell>
          <cell r="J394"/>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cell r="L395" t="str">
            <v>Lastenausgleich an öffentliche Unternehmungen</v>
          </cell>
          <cell r="M395" t="str">
            <v>In Gemeinderechnung, sofern an öffentliche Unternehmungen Lastenausgleich geleistet wird.</v>
          </cell>
        </row>
        <row r="396">
          <cell r="I396">
            <v>362400</v>
          </cell>
          <cell r="J396"/>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cell r="L397" t="str">
            <v>Beiträge an Gemeinwesen und Dritte</v>
          </cell>
          <cell r="M397" t="str">
            <v xml:space="preserve"> </v>
          </cell>
        </row>
        <row r="398">
          <cell r="I398">
            <v>3630</v>
          </cell>
          <cell r="J398">
            <v>3630</v>
          </cell>
          <cell r="K398"/>
          <cell r="L398" t="str">
            <v>Beiträge an den Bund</v>
          </cell>
          <cell r="M398" t="str">
            <v>Laufende Betriebsbeiträge an den Bund.</v>
          </cell>
        </row>
        <row r="399">
          <cell r="I399">
            <v>363000</v>
          </cell>
          <cell r="J399"/>
          <cell r="K399" t="str">
            <v>3630.00</v>
          </cell>
          <cell r="L399" t="str">
            <v>Beiträge an den Bund</v>
          </cell>
          <cell r="M399" t="str">
            <v>Laufende Betriebsbeiträge an den Bund.</v>
          </cell>
        </row>
        <row r="400">
          <cell r="I400">
            <v>3631</v>
          </cell>
          <cell r="J400">
            <v>3631</v>
          </cell>
          <cell r="K400"/>
          <cell r="L400" t="str">
            <v>Beiträge an Kantone und Konkordate</v>
          </cell>
          <cell r="M400" t="str">
            <v>Laufende Betriebsbeiträge an Kantone und Konkordate.</v>
          </cell>
        </row>
        <row r="401">
          <cell r="I401">
            <v>363100</v>
          </cell>
          <cell r="J401"/>
          <cell r="K401" t="str">
            <v>3631.00</v>
          </cell>
          <cell r="L401" t="str">
            <v>Beiträge an Kanton und Konkordate</v>
          </cell>
          <cell r="M401" t="str">
            <v>Laufende Betriebsbeiträge an Kanton und Konkordate.</v>
          </cell>
        </row>
        <row r="402">
          <cell r="I402">
            <v>3632</v>
          </cell>
          <cell r="J402">
            <v>3632</v>
          </cell>
          <cell r="K402"/>
          <cell r="L402" t="str">
            <v>Beiträge an Gemeinden und Gemeindezweckverbände</v>
          </cell>
          <cell r="M402" t="str">
            <v>Laufende Betriebsbeiträge an Gemeinden und Zweckverbände.</v>
          </cell>
        </row>
        <row r="403">
          <cell r="I403">
            <v>363200</v>
          </cell>
          <cell r="J403"/>
          <cell r="K403" t="str">
            <v>3632.00</v>
          </cell>
          <cell r="L403" t="str">
            <v>Beiträge an Gemeinden und Zweckverbände</v>
          </cell>
          <cell r="M403" t="str">
            <v>Laufende Betriebsbeiträge an Gemeinden und Zweckverbände.</v>
          </cell>
        </row>
        <row r="404">
          <cell r="I404">
            <v>3633</v>
          </cell>
          <cell r="J404">
            <v>3633</v>
          </cell>
          <cell r="K404"/>
          <cell r="L404" t="str">
            <v>Beiträge an öffentliche Sozialversicherungen</v>
          </cell>
          <cell r="M404" t="str">
            <v>Laufende Betriebsbeiträge an öffentliche Sozialversicherungen.</v>
          </cell>
        </row>
        <row r="405">
          <cell r="I405">
            <v>363300</v>
          </cell>
          <cell r="J405"/>
          <cell r="K405" t="str">
            <v>3633.00</v>
          </cell>
          <cell r="L405" t="str">
            <v>Beiträge an öffentliche Sozialversicherungen</v>
          </cell>
          <cell r="M405" t="str">
            <v>Laufende Betriebsbeiträge an öffentliche Sozialversicherungen.</v>
          </cell>
        </row>
        <row r="406">
          <cell r="I406">
            <v>3634</v>
          </cell>
          <cell r="J406">
            <v>3634</v>
          </cell>
          <cell r="K406"/>
          <cell r="L406" t="str">
            <v>Beiträge an öffentliche Unternehmungen</v>
          </cell>
          <cell r="M406" t="str">
            <v>Laufende Betriebsbeiträge an öffentliche Unternehmungen.</v>
          </cell>
        </row>
        <row r="407">
          <cell r="I407">
            <v>363400</v>
          </cell>
          <cell r="J407"/>
          <cell r="K407" t="str">
            <v>3634.00</v>
          </cell>
          <cell r="L407" t="str">
            <v>Beiträge an öffentliche Unternehmungen</v>
          </cell>
          <cell r="M407" t="str">
            <v>Laufende Betriebsbeiträge an öffentliche Unternehmungen.</v>
          </cell>
        </row>
        <row r="408">
          <cell r="I408">
            <v>3635</v>
          </cell>
          <cell r="J408">
            <v>3635</v>
          </cell>
          <cell r="K408"/>
          <cell r="L408" t="str">
            <v>Beiträge an private Unternehmungen</v>
          </cell>
          <cell r="M408" t="str">
            <v>Laufende Betriebsbeiträge an private Unternehmungen.</v>
          </cell>
        </row>
        <row r="409">
          <cell r="I409">
            <v>363500</v>
          </cell>
          <cell r="J409"/>
          <cell r="K409" t="str">
            <v>3635.00</v>
          </cell>
          <cell r="L409" t="str">
            <v>Beiträge an private Unternehmungen</v>
          </cell>
          <cell r="M409" t="str">
            <v>Laufende Betriebsbeiträge an private Unternehmungen.</v>
          </cell>
        </row>
        <row r="410">
          <cell r="I410">
            <v>3636</v>
          </cell>
          <cell r="J410">
            <v>3636</v>
          </cell>
          <cell r="K410"/>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cell r="L414" t="str">
            <v>Beiträge an das Ausland</v>
          </cell>
          <cell r="M414" t="str">
            <v>Laufende Betriebsbeiträge an Empfänger im Ausland oder für die Verwendung im Ausland wie z.B. Beiträge an schweizerische Hilfswerke im Ausland.</v>
          </cell>
        </row>
        <row r="415">
          <cell r="I415">
            <v>363800</v>
          </cell>
          <cell r="J415"/>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cell r="L416" t="str">
            <v>Wertberichtigungen Darlehen VV</v>
          </cell>
          <cell r="M416" t="str">
            <v>Wertberichtigungen bei Darlehen im Verwaltungsvermögen infolge einer dauerhaften Wertminderung.</v>
          </cell>
        </row>
        <row r="417">
          <cell r="I417">
            <v>3640</v>
          </cell>
          <cell r="J417">
            <v>3640</v>
          </cell>
          <cell r="K417"/>
          <cell r="L417" t="str">
            <v>Wertberichtigungen Darlehen VV</v>
          </cell>
          <cell r="M417" t="str">
            <v>Wertberichtigungen der Sachgruppe 144 Darlehen VV.</v>
          </cell>
        </row>
        <row r="418">
          <cell r="I418">
            <v>36400</v>
          </cell>
          <cell r="J418" t="str">
            <v>3640.0</v>
          </cell>
          <cell r="K418"/>
          <cell r="L418" t="str">
            <v>Wertberichtigungen Darlehen VV an Bund</v>
          </cell>
          <cell r="M418" t="str">
            <v>Wertberichtigungen der Sachgruppe 1440 Darlehen VV an Bund.</v>
          </cell>
        </row>
        <row r="419">
          <cell r="I419">
            <v>364000</v>
          </cell>
          <cell r="J419"/>
          <cell r="K419" t="str">
            <v>3640.00</v>
          </cell>
          <cell r="L419" t="str">
            <v>Wertberichtigungen Darlehen VV allgemeiner Haushalt an Bund</v>
          </cell>
          <cell r="M419" t="str">
            <v>Wertberichtigungen der Sachgruppe 1440 Darlehen VV des allgemeinen Haushalts an Bund.</v>
          </cell>
        </row>
        <row r="420">
          <cell r="I420">
            <v>364001</v>
          </cell>
          <cell r="J420"/>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cell r="L421" t="str">
            <v>Wertberichtigungen Darlehen VV an Kanton und Konkordate</v>
          </cell>
          <cell r="M421" t="str">
            <v>Wertberichtigungen der Sachgruppe 1441 Darlehen VV an Kanton und Konkordate.</v>
          </cell>
        </row>
        <row r="422">
          <cell r="I422">
            <v>364010</v>
          </cell>
          <cell r="J422"/>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cell r="L424" t="str">
            <v>Wertberichtigungen Darlehen VV an Gemeinden und Zweckverbände</v>
          </cell>
          <cell r="M424" t="str">
            <v>Wertberichtigungen der Sachgruppe 1442 Darlehen VV an Gemeinde und Zweckverbände.</v>
          </cell>
        </row>
        <row r="425">
          <cell r="I425">
            <v>364020</v>
          </cell>
          <cell r="J425"/>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cell r="L427" t="str">
            <v>Wertberichtigungen Darlehen VV an öffentliche Sozialversicherungen</v>
          </cell>
          <cell r="M427" t="str">
            <v>Wertberichtigungen der Sachgruppe 1443 Darlehen VV an öffentliche Sozialversicherungen.</v>
          </cell>
        </row>
        <row r="428">
          <cell r="I428">
            <v>364030</v>
          </cell>
          <cell r="J428"/>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cell r="L430" t="str">
            <v>Wertberichtigungen Darlehen VV an öffentliche Unternehmungen</v>
          </cell>
          <cell r="M430" t="str">
            <v>Wertberichtigungen der Sachgruppe 1444 Darlehen VV an öffentliche Unternehmungen.</v>
          </cell>
        </row>
        <row r="431">
          <cell r="I431">
            <v>364040</v>
          </cell>
          <cell r="J431"/>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cell r="L433" t="str">
            <v>Wertberichtigungen Darlehen VV an private Unternehmungen</v>
          </cell>
          <cell r="M433" t="str">
            <v>Wertberichtigungen der Sachgruppe 1445 Darlehen VV an private Unternehmungen.</v>
          </cell>
        </row>
        <row r="434">
          <cell r="I434">
            <v>364050</v>
          </cell>
          <cell r="J434"/>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cell r="L436" t="str">
            <v>Wertberichtigungen Darlehen VV an private Organisationen ohne Erwerbszweck</v>
          </cell>
          <cell r="M436" t="str">
            <v>Wertberichtigungen der Sachgruppe 1446 Darlehen VV an private Organisationen ohne Erwerbszweck.</v>
          </cell>
        </row>
        <row r="437">
          <cell r="I437">
            <v>364060</v>
          </cell>
          <cell r="J437"/>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cell r="L439" t="str">
            <v>Wertberichtigungen Darlehen VV an private Haushalte</v>
          </cell>
          <cell r="M439" t="str">
            <v>Wertberichtigungen der Sachgruppe 1447 Darlehen VV an private Haushalte.</v>
          </cell>
        </row>
        <row r="440">
          <cell r="I440">
            <v>364070</v>
          </cell>
          <cell r="J440"/>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cell r="L442" t="str">
            <v>Wertberichtigungen Darlehen VV an das Ausland</v>
          </cell>
          <cell r="M442" t="str">
            <v>Wertberichtigungen der Sachgruppe 1448 Darlehen VV an das Ausland.</v>
          </cell>
        </row>
        <row r="443">
          <cell r="I443">
            <v>364080</v>
          </cell>
          <cell r="J443"/>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cell r="L445" t="str">
            <v>Wertberichtigungen Beteiligungen VV</v>
          </cell>
          <cell r="M445" t="str">
            <v>Wertberichtigungen bei den Beteiligungen im Verwaltungsvermögen infolge einer dauerhaften Wertminderung.</v>
          </cell>
        </row>
        <row r="446">
          <cell r="I446">
            <v>3650</v>
          </cell>
          <cell r="J446">
            <v>3650</v>
          </cell>
          <cell r="K446"/>
          <cell r="L446" t="str">
            <v>Wertberichtigungen Beteiligungen VV</v>
          </cell>
          <cell r="M446" t="str">
            <v>Wertberichtigungen der Sachgruppe 145 Beteiligungen VV.</v>
          </cell>
        </row>
        <row r="447">
          <cell r="I447">
            <v>36500</v>
          </cell>
          <cell r="J447" t="str">
            <v>3650.0</v>
          </cell>
          <cell r="K447"/>
          <cell r="L447" t="str">
            <v>Wertberichtigungen Beteiligungen VV am Bund</v>
          </cell>
          <cell r="M447" t="str">
            <v>Wertberichtigungen der Sachgruppe 1450 Beteiligungen VV am Bund.</v>
          </cell>
        </row>
        <row r="448">
          <cell r="I448">
            <v>365000</v>
          </cell>
          <cell r="J448"/>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cell r="L450" t="str">
            <v>Wertberichtigungen Beteiligungen VV an Kanton und Konkordaten</v>
          </cell>
          <cell r="M450" t="str">
            <v>Wertberichtigungen der Sachgruppe 1451 Beteiligungen VV an Kanton und Konkordate.</v>
          </cell>
        </row>
        <row r="451">
          <cell r="I451">
            <v>365010</v>
          </cell>
          <cell r="J451"/>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cell r="L453" t="str">
            <v>Wertberichtigungen Beteiligungen VV an Gemeinden und Zweckverbänden</v>
          </cell>
          <cell r="M453" t="str">
            <v>Wertberichtigungen der Sachgruppe 1452 Beteiligungen VV an Gemeinde und Zweckverbände.</v>
          </cell>
        </row>
        <row r="454">
          <cell r="I454">
            <v>365020</v>
          </cell>
          <cell r="J454"/>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cell r="L456" t="str">
            <v>Wertberichtigungen Beteiligungen VV an öffentlichen Sozialversicherungen</v>
          </cell>
          <cell r="M456" t="str">
            <v>Wertberichtigungen der Sachgruppe 1453 Beteiligungen VV an öffentliche Sozialversicherungen.</v>
          </cell>
        </row>
        <row r="457">
          <cell r="I457">
            <v>365030</v>
          </cell>
          <cell r="J457"/>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cell r="L459" t="str">
            <v>Wertberichtigungen Beteiligungen VV an öffentlichen Unternehmungen</v>
          </cell>
          <cell r="M459" t="str">
            <v>Wertberichtigungen der Sachgruppe 1454 Beteiligungen VV an öffentliche Unternehmungen.</v>
          </cell>
        </row>
        <row r="460">
          <cell r="I460">
            <v>365040</v>
          </cell>
          <cell r="J460"/>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cell r="L462" t="str">
            <v>Wertberichtigungen Beteiligungen VV an privaten Unternehmungen</v>
          </cell>
          <cell r="M462" t="str">
            <v>Wertberichtigungen der Sachgruppe 1455 Beteiligungen VV an private Unternehmungen.</v>
          </cell>
        </row>
        <row r="463">
          <cell r="I463">
            <v>365050</v>
          </cell>
          <cell r="J463"/>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cell r="L465" t="str">
            <v>Wertberichtigungen Beteiligungen VV an privaten Organisationen ohne Erwerbszweck</v>
          </cell>
          <cell r="M465" t="str">
            <v>Wertberichtigungen der Sachgruppe 1456 Beteiligungen VV an private Organisationen ohne Erwerbszweck.</v>
          </cell>
        </row>
        <row r="466">
          <cell r="I466">
            <v>365060</v>
          </cell>
          <cell r="J466"/>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cell r="L468" t="str">
            <v>Wertberichtigungen Beteiligungen VV an privaten Haushalten</v>
          </cell>
          <cell r="M468" t="str">
            <v>Wertberichtigungen der Sachgruppe 1457 Beteiligungen VV an private Haushalte.</v>
          </cell>
        </row>
        <row r="469">
          <cell r="I469">
            <v>365070</v>
          </cell>
          <cell r="J469"/>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cell r="L471" t="str">
            <v>Wertberichtigungen Beteiligungen VV im Ausland</v>
          </cell>
          <cell r="M471" t="str">
            <v>Wertberichtigungen der Sachgruppe 1458 Beteiligungen VV an das Ausland.</v>
          </cell>
        </row>
        <row r="472">
          <cell r="I472">
            <v>365080</v>
          </cell>
          <cell r="J472"/>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cell r="L474" t="str">
            <v>Abschreibungen Investitionsbeiträge</v>
          </cell>
          <cell r="M474" t="str">
            <v>Planmässige und ausserplanmässige Abschreibungen der Sachgruppe 146 Investitionsbeiträge.</v>
          </cell>
        </row>
        <row r="475">
          <cell r="I475">
            <v>3660</v>
          </cell>
          <cell r="J475">
            <v>3660</v>
          </cell>
          <cell r="K475"/>
          <cell r="L475" t="str">
            <v>Planmässige Abschreibung Investitionsbeiträge</v>
          </cell>
          <cell r="M475" t="str">
            <v>Planmässige Abschreibungen der Sachgruppe 146 Investitionsbeiträge.</v>
          </cell>
        </row>
        <row r="476">
          <cell r="I476">
            <v>36600</v>
          </cell>
          <cell r="J476" t="str">
            <v>3660.0</v>
          </cell>
          <cell r="K476"/>
          <cell r="L476" t="str">
            <v>Planmässige Abschreibungen Investitionsbeiträge an Bund</v>
          </cell>
          <cell r="M476" t="str">
            <v>Planmässige Abschreibungen der Sachgruppe 1460 Investitionsbeiträge an Bund.</v>
          </cell>
        </row>
        <row r="477">
          <cell r="I477">
            <v>366000</v>
          </cell>
          <cell r="J477"/>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cell r="L479" t="str">
            <v>Planmässige Abschreibungen Investitionsbeiträge an Kanton und Konkordate</v>
          </cell>
          <cell r="M479" t="str">
            <v>Planmässige Abschreibungen der Sachgruppe 1461 Investitionsbeiträge an Kanton und Konkordate.</v>
          </cell>
        </row>
        <row r="480">
          <cell r="I480">
            <v>366010</v>
          </cell>
          <cell r="J480"/>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cell r="L482" t="str">
            <v>Planmässige Abschreibungen Investitionsbeiträge an Gemeinden und Zweckverbände</v>
          </cell>
          <cell r="M482" t="str">
            <v>Planmässige Abschreibungen der Sachgruppe 1462 Investitionsbeiträge an Gemeinde und Zweckverbände.</v>
          </cell>
        </row>
        <row r="483">
          <cell r="I483">
            <v>366020</v>
          </cell>
          <cell r="J483"/>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cell r="L488" t="str">
            <v>Planmässige Abschreibungen Investitionsbeiträge an öffentliche Unternehmungen</v>
          </cell>
          <cell r="M488" t="str">
            <v>Planmässige Abschreibungen der Sachgruppe 1464 Investitionsbeiträge an öffentliche Unternehmungen.</v>
          </cell>
        </row>
        <row r="489">
          <cell r="I489">
            <v>366040</v>
          </cell>
          <cell r="J489"/>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cell r="L491" t="str">
            <v>Planmässige Abschreibungen Investitionsbeiträge an private Unternehmungen</v>
          </cell>
          <cell r="M491" t="str">
            <v>Planmässige Abschreibungen der Sachgruppe 1465 Investitionsbeiträge an private Unternehmungen.</v>
          </cell>
        </row>
        <row r="492">
          <cell r="I492">
            <v>366050</v>
          </cell>
          <cell r="J492"/>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cell r="L497" t="str">
            <v>Planmässige Abschreibungen Investitionsbeiträge an private Haushalte</v>
          </cell>
          <cell r="M497" t="str">
            <v>Planmässige Abschreibungen der Sachgruppe 1467 Investitionsbeiträge an private Haushalte.</v>
          </cell>
        </row>
        <row r="498">
          <cell r="I498">
            <v>366070</v>
          </cell>
          <cell r="J498"/>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cell r="L500" t="str">
            <v>Planmässige Abschreibungen Investitionsbeiträge an das Ausland</v>
          </cell>
          <cell r="M500" t="str">
            <v>Planmässige Abschreibungen der Sachgruppe 1468 Investitionsbeiträge an das Ausland.</v>
          </cell>
        </row>
        <row r="501">
          <cell r="I501">
            <v>366080</v>
          </cell>
          <cell r="J501"/>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cell r="L503" t="str">
            <v>Ausserplanmässige Abschreibung Investitionsbeiträge</v>
          </cell>
          <cell r="M503" t="str">
            <v>Ausserplanmässige Abschreibungen der Sachgruppe 146 Investitionsbeiträge.</v>
          </cell>
        </row>
        <row r="504">
          <cell r="I504">
            <v>36610</v>
          </cell>
          <cell r="J504" t="str">
            <v>3661.0</v>
          </cell>
          <cell r="K504"/>
          <cell r="L504" t="str">
            <v>Ausserplanmässige Abschreibungen Investitionsbeiträge an Bund</v>
          </cell>
          <cell r="M504" t="str">
            <v>Ausserplanmässige Abschreibungen der Sachgruppe 1460 Investitionsbeiträge an Bund.</v>
          </cell>
        </row>
        <row r="505">
          <cell r="I505">
            <v>366100</v>
          </cell>
          <cell r="J505"/>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cell r="L507" t="str">
            <v>Ausserplanmässige Abschreibungen Investitionsbeiträge an Kanton und Konkordate</v>
          </cell>
          <cell r="M507" t="str">
            <v>Ausserplanmässige Abschreibungen der Sachgruppe 1461 Investitionsbeiträge an Kanton und Konkordate.</v>
          </cell>
        </row>
        <row r="508">
          <cell r="I508">
            <v>366110</v>
          </cell>
          <cell r="J508"/>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cell r="L525" t="str">
            <v>Ausserplanmässige Abschreibungen Investitionsbeiträge an private Haushalte</v>
          </cell>
          <cell r="M525" t="str">
            <v>Ausserplanmässige Abschreibungen der Sachgruppe 1467 Investitionsbeiträge an private Haushalte.</v>
          </cell>
        </row>
        <row r="526">
          <cell r="I526">
            <v>366170</v>
          </cell>
          <cell r="J526"/>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cell r="L528" t="str">
            <v>Ausserplanmässige Abschreibungen Investitionsbeiträge an das Ausland</v>
          </cell>
          <cell r="M528" t="str">
            <v>Ausserplanmässige Abschreibungen der Sachgruppe 1468 Investitionsbeiträge an das Ausland.</v>
          </cell>
        </row>
        <row r="529">
          <cell r="I529">
            <v>366180</v>
          </cell>
          <cell r="J529"/>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cell r="L531" t="str">
            <v>Verschiedener Transferaufwand</v>
          </cell>
          <cell r="M531" t="str">
            <v xml:space="preserve"> </v>
          </cell>
        </row>
        <row r="532">
          <cell r="I532">
            <v>3690</v>
          </cell>
          <cell r="J532">
            <v>3690</v>
          </cell>
          <cell r="K532"/>
          <cell r="L532" t="str">
            <v>Übriger Transferaufwand</v>
          </cell>
          <cell r="M532" t="str">
            <v>Nicht anders zugeordneter Transferaufwand.</v>
          </cell>
        </row>
        <row r="533">
          <cell r="I533">
            <v>369000</v>
          </cell>
          <cell r="J533"/>
          <cell r="K533" t="str">
            <v>3690.00</v>
          </cell>
          <cell r="L533" t="str">
            <v>Übriger Transferaufwand</v>
          </cell>
          <cell r="M533" t="str">
            <v>Nicht anders zugeordneter Transferaufwand.</v>
          </cell>
        </row>
        <row r="534">
          <cell r="I534">
            <v>3699</v>
          </cell>
          <cell r="J534">
            <v>3699</v>
          </cell>
          <cell r="K534"/>
          <cell r="L534" t="str">
            <v>Rückverteilungen</v>
          </cell>
          <cell r="M534" t="str">
            <v>Rückverteilungen von Abgaben und Steuern; z.B. CO2-Abgabe.
Die einzelnen Rückverteilungen sind durch Detailkonto zu trennen.</v>
          </cell>
        </row>
        <row r="535">
          <cell r="I535">
            <v>36991</v>
          </cell>
          <cell r="J535" t="str">
            <v>3699.1</v>
          </cell>
          <cell r="K535"/>
          <cell r="L535" t="str">
            <v>Rückverteilung CO2-Abgabe</v>
          </cell>
          <cell r="M535" t="str">
            <v>Dieses Konto betrifft den Bund.</v>
          </cell>
        </row>
        <row r="536">
          <cell r="I536">
            <v>369910</v>
          </cell>
          <cell r="J536"/>
          <cell r="K536" t="str">
            <v>3699.10</v>
          </cell>
          <cell r="L536" t="str">
            <v>Rückverteilung CO2-Abgabe</v>
          </cell>
          <cell r="M536" t="str">
            <v>Dieses Konto betrifft den Bund.</v>
          </cell>
        </row>
        <row r="537">
          <cell r="I537">
            <v>37</v>
          </cell>
          <cell r="J537">
            <v>37</v>
          </cell>
          <cell r="K537"/>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cell r="L538" t="str">
            <v>Durchlaufende Beiträge</v>
          </cell>
          <cell r="M538" t="str">
            <v xml:space="preserve"> </v>
          </cell>
        </row>
        <row r="539">
          <cell r="I539">
            <v>3700</v>
          </cell>
          <cell r="J539">
            <v>3700</v>
          </cell>
          <cell r="K539"/>
          <cell r="L539" t="str">
            <v>Bund</v>
          </cell>
          <cell r="M539" t="str">
            <v>Durchlaufende Beiträge von anderen Gemeinwesen oder Dritten, welche an den Bund weitergeleitet werden.</v>
          </cell>
        </row>
        <row r="540">
          <cell r="I540">
            <v>370000</v>
          </cell>
          <cell r="J540"/>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cell r="L541" t="str">
            <v>Kantone und Konkordate</v>
          </cell>
          <cell r="M541" t="str">
            <v>Durchlaufende Beiträge von anderen Gemeinwesen oder Dritten, welche an Kantone oder Konkordate weitergeleitet werden.</v>
          </cell>
        </row>
        <row r="542">
          <cell r="I542">
            <v>370100</v>
          </cell>
          <cell r="J542"/>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cell r="L543" t="str">
            <v>Gemeinden und Gemeindezweckverbände</v>
          </cell>
          <cell r="M543" t="str">
            <v>Durchlaufende Beiträge von anderen Gemeinwesen oder Dritten, welche an Gemeinden oder Zweckverbände weitergeleitet werden.</v>
          </cell>
        </row>
        <row r="544">
          <cell r="I544">
            <v>370200</v>
          </cell>
          <cell r="J544"/>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cell r="L545" t="str">
            <v>Öffentliche Sozialversicherungen</v>
          </cell>
          <cell r="M545" t="str">
            <v>Durchlaufende Beiträge von anderen Gemeinwesen oder Dritten, welche an Öffentliche Sozialversicherungen weitergeleitet werden.</v>
          </cell>
        </row>
        <row r="546">
          <cell r="I546">
            <v>370300</v>
          </cell>
          <cell r="J546"/>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cell r="L547" t="str">
            <v>Öffentliche Unternehmungen</v>
          </cell>
          <cell r="M547" t="str">
            <v>Durchlaufende Beiträge von anderen Gemeinwesen oder Dritten, welche an Öffentliche Unternehmungen weitergeleitet werden.</v>
          </cell>
        </row>
        <row r="548">
          <cell r="I548">
            <v>370400</v>
          </cell>
          <cell r="J548"/>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cell r="L549" t="str">
            <v>Private Unternehmungen</v>
          </cell>
          <cell r="M549" t="str">
            <v>Durchlaufende Beiträge von anderen Gemeinwesen oder Dritten, welche an Private Unternehmungen weitergeleitet werden.</v>
          </cell>
        </row>
        <row r="550">
          <cell r="I550">
            <v>370500</v>
          </cell>
          <cell r="J550"/>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cell r="L551" t="str">
            <v>Private Organisationen ohne Erwerbszweck</v>
          </cell>
          <cell r="M551" t="str">
            <v>Durchlaufende Beiträge von anderen Gemeinwesen oder Dritten, welche an Private Organisationen ohne Erwerbszweck weitergeleitet werden.</v>
          </cell>
        </row>
        <row r="552">
          <cell r="I552">
            <v>370600</v>
          </cell>
          <cell r="J552"/>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cell r="L553" t="str">
            <v>Private Haushalte</v>
          </cell>
          <cell r="M553" t="str">
            <v>Durchlaufende Beiträge von anderen Gemeinwesen oder Dritten, welche an Private Haushalte weitergeleitet werden.</v>
          </cell>
        </row>
        <row r="554">
          <cell r="I554">
            <v>370700</v>
          </cell>
          <cell r="J554"/>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cell r="L555" t="str">
            <v>Ausland</v>
          </cell>
          <cell r="M555" t="str">
            <v>Durchlaufende Beiträge von anderen Gemeinwesen oder Dritten, welche an Empfänger im Ausland weitergeleitet werden.</v>
          </cell>
        </row>
        <row r="556">
          <cell r="I556">
            <v>370800</v>
          </cell>
          <cell r="J556"/>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cell r="L558" t="str">
            <v>Ausserordentlicher Personalaufwand</v>
          </cell>
          <cell r="M558" t="str">
            <v>Personalaufwand, mit dem in keiner Art und Weise gerechnet werden konnte und der sich der Einflussnahme und Kontrolle entzieht.</v>
          </cell>
        </row>
        <row r="559">
          <cell r="I559">
            <v>3800</v>
          </cell>
          <cell r="J559">
            <v>3800</v>
          </cell>
          <cell r="K559"/>
          <cell r="L559" t="str">
            <v>Ausserordentlicher Personalaufwand</v>
          </cell>
          <cell r="M559" t="str">
            <v>Ausserordentlicher Personalaufwand inkl. Arbeitgeber- und Sozialversicherungsbeiträge.</v>
          </cell>
        </row>
        <row r="560">
          <cell r="I560">
            <v>380000</v>
          </cell>
          <cell r="J560"/>
          <cell r="K560" t="str">
            <v>3800.00</v>
          </cell>
          <cell r="L560" t="str">
            <v>Ausserordentlicher Personalaufwand</v>
          </cell>
          <cell r="M560" t="str">
            <v>Ausserordentlicher Personalaufwand inkl. Arbeitgeber- und Sozialversicherungsbeiträge.</v>
          </cell>
        </row>
        <row r="561">
          <cell r="I561">
            <v>381</v>
          </cell>
          <cell r="J561">
            <v>381</v>
          </cell>
          <cell r="K561"/>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cell r="L562" t="str">
            <v>Ausserordentlicher Sach- und Betriebsaufwand</v>
          </cell>
          <cell r="M562" t="str">
            <v>Geldflusswirksamer ausserordentlicher Sach- und Betriebsaufwand.</v>
          </cell>
        </row>
        <row r="563">
          <cell r="I563">
            <v>381000</v>
          </cell>
          <cell r="J563"/>
          <cell r="K563" t="str">
            <v>3810.00</v>
          </cell>
          <cell r="L563" t="str">
            <v>Ausserordentlicher Sach- und Betriebsaufwand</v>
          </cell>
          <cell r="M563" t="str">
            <v>Geldflusswirksamer ausserordentlicher Sach- und Betriebsaufwand.</v>
          </cell>
        </row>
        <row r="564">
          <cell r="I564">
            <v>3811</v>
          </cell>
          <cell r="J564">
            <v>3811</v>
          </cell>
          <cell r="K564"/>
          <cell r="L564" t="str">
            <v>Ausserordentlicher Sach- und Betriebsaufwand; Wertberichtigungen</v>
          </cell>
          <cell r="M564" t="str">
            <v>Buchmässiger ausserordentlicher Sach- und Betriebsaufwand.</v>
          </cell>
        </row>
        <row r="565">
          <cell r="I565">
            <v>381100</v>
          </cell>
          <cell r="J565"/>
          <cell r="K565" t="str">
            <v>3811.00</v>
          </cell>
          <cell r="L565" t="str">
            <v>Ausserordentlicher Sach- und Betriebsaufwand; Wertberichtigungen</v>
          </cell>
          <cell r="M565" t="str">
            <v>Buchmässiger ausserordentlicher Sach- und Betriebsaufwand.</v>
          </cell>
        </row>
        <row r="566">
          <cell r="I566">
            <v>383</v>
          </cell>
          <cell r="J566">
            <v>383</v>
          </cell>
          <cell r="K566"/>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cell r="L567" t="str">
            <v>Zusätzliche Abschreibungen Sachanlagen VV</v>
          </cell>
          <cell r="M567" t="str">
            <v>Gegenkonto zu Sachgruppe 1480. Zusätzliche Abschreibungen auf der Sachgruppe 140 Sachanlagen VV.</v>
          </cell>
        </row>
        <row r="568">
          <cell r="I568">
            <v>38300</v>
          </cell>
          <cell r="J568" t="str">
            <v>3830.0</v>
          </cell>
          <cell r="K568"/>
          <cell r="L568" t="str">
            <v>Zusätzliche Abschreibungen Grundstücke VV</v>
          </cell>
          <cell r="M568" t="str">
            <v>Gegenkonto zu Sachgruppe 14800. Zusätzliche Abschreibungen auf der Sachgruppe 1400 Grundstücke VV.</v>
          </cell>
        </row>
        <row r="569">
          <cell r="I569">
            <v>383000</v>
          </cell>
          <cell r="J569"/>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cell r="L571" t="str">
            <v>Zusätzliche Abschreibungen Strassen / Verkehrswege VV</v>
          </cell>
          <cell r="M571" t="str">
            <v>Gegenkonto zu Sachgruppe 14801. Zusätzliche Abschreibungen auf der Sachgruppe 1401 Strassen / Verkehrswege VV.</v>
          </cell>
        </row>
        <row r="572">
          <cell r="I572">
            <v>383010</v>
          </cell>
          <cell r="J572"/>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cell r="L573" t="str">
            <v>Zusätzliche Abschreibungen Wasserbau VV</v>
          </cell>
          <cell r="M573" t="str">
            <v>Gegenkonto zu Sachgruppe 14802. Zusätzliche Abschreibungen auf der Sachgruppe 1402 Wasserbau VV.</v>
          </cell>
        </row>
        <row r="574">
          <cell r="I574">
            <v>383020</v>
          </cell>
          <cell r="J574"/>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cell r="L575" t="str">
            <v>Zusätzliche Abschreibungen übrige Tiefbauten VV</v>
          </cell>
          <cell r="M575" t="str">
            <v>Gegenkonto zu Sachgruppe 14803. Zusätzliche Abschreibungen auf der Sachgruppe 1403 Übrige Tiefbauten VV.</v>
          </cell>
        </row>
        <row r="576">
          <cell r="I576">
            <v>383030</v>
          </cell>
          <cell r="J576"/>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cell r="L578" t="str">
            <v>Zusätzliche Abschreibungen Hochbauten VV</v>
          </cell>
          <cell r="M578" t="str">
            <v>Gegenkonto zu Sachgruppe 14804. Zusätzliche Abschreibungen auf der Sachgruppe 1404 Hochbauten VV.</v>
          </cell>
        </row>
        <row r="579">
          <cell r="I579">
            <v>383040</v>
          </cell>
          <cell r="J579"/>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cell r="L581" t="str">
            <v>Zusätzliche Abschreibungen Waldungen VV</v>
          </cell>
          <cell r="M581" t="str">
            <v>Gegenkonto zu Sachgruppe 14805. Zusätzliche Abschreibungen auf der Sachgruppe 1405 Waldungen VV.</v>
          </cell>
        </row>
        <row r="582">
          <cell r="I582">
            <v>383050</v>
          </cell>
          <cell r="J582"/>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cell r="L583" t="str">
            <v>Zusätzliche Abschreibungen Mobilien VV</v>
          </cell>
          <cell r="M583" t="str">
            <v>Gegenkonto zu Sachgruppe 14806. Zusätzliche Abschreibungen auf der Sachgruppe 1406 Mobilien VV.</v>
          </cell>
        </row>
        <row r="584">
          <cell r="I584">
            <v>383060</v>
          </cell>
          <cell r="J584"/>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cell r="L586" t="str">
            <v>Zusätzliche Abschreibungen übrige Sachanlagen VV</v>
          </cell>
          <cell r="M586" t="str">
            <v>Gegenkonto zu Sachgruppe 14809. Zusätzliche Abschreibungen auf der Sachgruppe 1409 Übrige Sachanlagen VV.</v>
          </cell>
        </row>
        <row r="587">
          <cell r="I587">
            <v>383090</v>
          </cell>
          <cell r="J587"/>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cell r="L590" t="str">
            <v>Zusätzliche Abschreibungen Software</v>
          </cell>
          <cell r="M590" t="str">
            <v>Gegenkonto zu Sachgruppe 14820. Zusätzliche Abschreibungen auf der Sachgruppe 1420 Software VV.</v>
          </cell>
        </row>
        <row r="591">
          <cell r="I591">
            <v>383200</v>
          </cell>
          <cell r="J591"/>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cell r="L596" t="str">
            <v>Zusätzliche Abschreibungen übrige immaterielle Anlagen</v>
          </cell>
          <cell r="M596" t="str">
            <v>Gegenkonto zu Sachgruppe 14829. Zusätzliche Abschreibungen auf der Sachgruppe 1429 Übrige immaterielle Anlagen VV.</v>
          </cell>
        </row>
        <row r="597">
          <cell r="I597">
            <v>383290</v>
          </cell>
          <cell r="J597"/>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cell r="L599" t="str">
            <v>Zusätzliche Abschreibungen VV, nicht zugeteilt</v>
          </cell>
          <cell r="M599" t="str">
            <v>Gegenkonto zu Sachgruppe 1489. Zusätzliche Abschreibungen, die nicht einer Sachgruppe zugeteilt werden.</v>
          </cell>
        </row>
        <row r="600">
          <cell r="I600">
            <v>383900</v>
          </cell>
          <cell r="J600"/>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cell r="L603" t="str">
            <v>Ausserordentlicher Finanzaufwand</v>
          </cell>
          <cell r="M603" t="str">
            <v>Geldflusswirksamer ausserordentlicher Finanzaufwand.</v>
          </cell>
        </row>
        <row r="604">
          <cell r="I604">
            <v>384000</v>
          </cell>
          <cell r="J604"/>
          <cell r="K604" t="str">
            <v>3840.00</v>
          </cell>
          <cell r="L604" t="str">
            <v>Ausserordentlicher Finanzaufwand</v>
          </cell>
          <cell r="M604" t="str">
            <v>Geldflusswirksamer ausserordentlicher Finanzaufwand.</v>
          </cell>
        </row>
        <row r="605">
          <cell r="I605">
            <v>3841</v>
          </cell>
          <cell r="J605">
            <v>3841</v>
          </cell>
          <cell r="K605"/>
          <cell r="L605" t="str">
            <v>Ausserordentlicher Finanzaufwand, a.o. Wertberichtigungen</v>
          </cell>
          <cell r="M605" t="str">
            <v>Buchmässiger ausserordentlicher Finanzaufwand.</v>
          </cell>
        </row>
        <row r="606">
          <cell r="I606">
            <v>384100</v>
          </cell>
          <cell r="J606"/>
          <cell r="K606" t="str">
            <v>3841.00</v>
          </cell>
          <cell r="L606" t="str">
            <v>Ausserordentlicher Finanzaufwand, a.o. Wertberichtigungen</v>
          </cell>
          <cell r="M606" t="str">
            <v>Buchmässiger ausserordentlicher Finanzaufwand.</v>
          </cell>
        </row>
        <row r="607">
          <cell r="I607">
            <v>386</v>
          </cell>
          <cell r="J607">
            <v>386</v>
          </cell>
          <cell r="K607"/>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cell r="L608" t="str">
            <v>Ausserordentlicher Transferaufwand; Bund</v>
          </cell>
          <cell r="M608" t="str">
            <v>Ausserordentlicher Transferaufwand an den Bund.</v>
          </cell>
        </row>
        <row r="609">
          <cell r="I609">
            <v>386000</v>
          </cell>
          <cell r="J609"/>
          <cell r="K609" t="str">
            <v>3860.00</v>
          </cell>
          <cell r="L609" t="str">
            <v>Ausserordentlicher Transferaufwand an Bund</v>
          </cell>
          <cell r="M609" t="str">
            <v>Ausserordentlicher Transferaufwand an den Bund.</v>
          </cell>
        </row>
        <row r="610">
          <cell r="I610">
            <v>3861</v>
          </cell>
          <cell r="J610">
            <v>3861</v>
          </cell>
          <cell r="K610"/>
          <cell r="L610" t="str">
            <v>Ausserordentlicher Transferaufwand; Kantone</v>
          </cell>
          <cell r="M610" t="str">
            <v>Ausserordentlicher Transferaufwand an Kantone oder Konkordate.</v>
          </cell>
        </row>
        <row r="611">
          <cell r="I611">
            <v>386100</v>
          </cell>
          <cell r="J611"/>
          <cell r="K611" t="str">
            <v>3861.00</v>
          </cell>
          <cell r="L611" t="str">
            <v>Ausserordentlicher Transferaufwand an Kanton</v>
          </cell>
          <cell r="M611" t="str">
            <v>Ausserordentlicher Transferaufwand an Kanton oder Konkordate.</v>
          </cell>
        </row>
        <row r="612">
          <cell r="I612">
            <v>3862</v>
          </cell>
          <cell r="J612">
            <v>3862</v>
          </cell>
          <cell r="K612"/>
          <cell r="L612" t="str">
            <v>Ausserordentlicher Transferaufwand; Gemeinden</v>
          </cell>
          <cell r="M612" t="str">
            <v>Ausserordentlicher Transferaufwand an Gemeinden oder Zweckverbände.</v>
          </cell>
        </row>
        <row r="613">
          <cell r="I613">
            <v>386200</v>
          </cell>
          <cell r="J613"/>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cell r="L614" t="str">
            <v>Ausserordentlicher Transferaufwand; öffentliche Sozialversicherungen</v>
          </cell>
          <cell r="M614" t="str">
            <v>Ausserordentlicher Transferaufwand an öffentliche Sozialversicherungen.</v>
          </cell>
        </row>
        <row r="615">
          <cell r="I615">
            <v>386300</v>
          </cell>
          <cell r="J615"/>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cell r="L616" t="str">
            <v>Ausserordentlicher Transferaufwand; öffentliche Unternehmungen</v>
          </cell>
          <cell r="M616" t="str">
            <v>Ausserordentlicher Transferaufwand an öffentliche Unternehmungen.</v>
          </cell>
        </row>
        <row r="617">
          <cell r="I617">
            <v>386400</v>
          </cell>
          <cell r="J617"/>
          <cell r="K617" t="str">
            <v>3864.00</v>
          </cell>
          <cell r="L617" t="str">
            <v>Ausserordentlicher Transferaufwand an öffentliche Unternehmungen</v>
          </cell>
          <cell r="M617" t="str">
            <v>Ausserordentlicher Transferaufwand an öffentliche Unternehmungen.</v>
          </cell>
        </row>
        <row r="618">
          <cell r="I618">
            <v>3865</v>
          </cell>
          <cell r="J618">
            <v>3865</v>
          </cell>
          <cell r="K618"/>
          <cell r="L618" t="str">
            <v>Ausserordentlicher Transferaufwand; private Unternehmungen</v>
          </cell>
          <cell r="M618" t="str">
            <v>Ausserordentlicher Transferaufwand an private Unternehmungen.</v>
          </cell>
        </row>
        <row r="619">
          <cell r="I619">
            <v>386500</v>
          </cell>
          <cell r="J619"/>
          <cell r="K619" t="str">
            <v>3865.00</v>
          </cell>
          <cell r="L619" t="str">
            <v>Ausserordentlicher Transferaufwand an private Unternehmungen</v>
          </cell>
          <cell r="M619" t="str">
            <v>Ausserordentlicher Transferaufwand an private Unternehmungen.</v>
          </cell>
        </row>
        <row r="620">
          <cell r="I620">
            <v>3866</v>
          </cell>
          <cell r="J620">
            <v>3866</v>
          </cell>
          <cell r="K620"/>
          <cell r="L620" t="str">
            <v>Ausserordentlicher Transferaufwand; private Organisationen ohne Erwerbszweck</v>
          </cell>
          <cell r="M620" t="str">
            <v>Ausserordentlicher Transferaufwand an private Organisationen ohne Erwerbszweck.</v>
          </cell>
        </row>
        <row r="621">
          <cell r="I621">
            <v>386600</v>
          </cell>
          <cell r="J621"/>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cell r="L622" t="str">
            <v>Ausserordentlicher Transferaufwand; private Haushalte</v>
          </cell>
          <cell r="M622" t="str">
            <v>Ausserordentlicher Transferaufwand an private Haushalte.</v>
          </cell>
        </row>
        <row r="623">
          <cell r="I623">
            <v>386700</v>
          </cell>
          <cell r="J623"/>
          <cell r="K623" t="str">
            <v>3867.00</v>
          </cell>
          <cell r="L623" t="str">
            <v>Ausserordentlicher Transferaufwand an private Haushalte</v>
          </cell>
          <cell r="M623" t="str">
            <v>Ausserordentlicher Transferaufwand an private Haushalte.</v>
          </cell>
        </row>
        <row r="624">
          <cell r="I624">
            <v>3868</v>
          </cell>
          <cell r="J624">
            <v>3868</v>
          </cell>
          <cell r="K624"/>
          <cell r="L624" t="str">
            <v>Ausserordentlicher Transferaufwand; Ausland</v>
          </cell>
          <cell r="M624" t="str">
            <v>Ausserordentlicher Transferaufwand an Empfänger im Ausland.</v>
          </cell>
        </row>
        <row r="625">
          <cell r="I625">
            <v>386800</v>
          </cell>
          <cell r="J625"/>
          <cell r="K625" t="str">
            <v>3868.00</v>
          </cell>
          <cell r="L625" t="str">
            <v>Ausserordentlicher Transferaufwand an das Ausland</v>
          </cell>
          <cell r="M625" t="str">
            <v>Ausserordentlicher Transferaufwand an Empfänger im Ausland.</v>
          </cell>
        </row>
        <row r="626">
          <cell r="I626">
            <v>387</v>
          </cell>
          <cell r="J626">
            <v>387</v>
          </cell>
          <cell r="K626"/>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cell r="L627" t="str">
            <v>Zusätzliche Abschreibungen auf Darlehen VV</v>
          </cell>
          <cell r="M627" t="str">
            <v>Gegenkonto zu Sachgruppe 1484. Zusätzliche Abschreibungen auf der Sachgruppe 144 Darlehen VV.</v>
          </cell>
        </row>
        <row r="628">
          <cell r="I628">
            <v>38740</v>
          </cell>
          <cell r="J628" t="str">
            <v>3874.0</v>
          </cell>
          <cell r="K628"/>
          <cell r="L628" t="str">
            <v>Zusätzliche Abschreibungen Darlehen VV an Bund</v>
          </cell>
          <cell r="M628" t="str">
            <v>Gegenkonto zu Sachgruppe 14840. Zusätzliche Abschreibungen auf der Sachgruppe 1440 Darlehen VV an Bund.</v>
          </cell>
        </row>
        <row r="629">
          <cell r="I629">
            <v>387400</v>
          </cell>
          <cell r="J629"/>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cell r="L649" t="str">
            <v>Zusätzliche Abschreibungen Darlehen VV an private Haushalte</v>
          </cell>
          <cell r="M649" t="str">
            <v>Gegenkonto zu Sachgruppe 14847. Zusätzliche Abschreibungen auf der Sachgruppe 1447 Darlehen VV an private Haushalte.</v>
          </cell>
        </row>
        <row r="650">
          <cell r="I650">
            <v>387470</v>
          </cell>
          <cell r="J650"/>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cell r="L652" t="str">
            <v>Zusätzliche Abschreibungen Darlehen VV an das Ausland</v>
          </cell>
          <cell r="M652" t="str">
            <v>Gegenkonto zu Sachgruppe 14848. Zusätzliche Abschreibungen auf der Sachgruppe 1448 Darlehen VV an das Ausland.</v>
          </cell>
        </row>
        <row r="653">
          <cell r="I653">
            <v>387480</v>
          </cell>
          <cell r="J653"/>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cell r="L684" t="str">
            <v>Zusätzliche Abschreibungen Investitionsbeiträge an Bund</v>
          </cell>
          <cell r="M684" t="str">
            <v>Gegenkonto zu Sachgruppe 14860. Zusätzliche Abschreibungen auf der Sachgruppe 1460 Investitionsbeiträge an Bund.</v>
          </cell>
        </row>
        <row r="685">
          <cell r="I685">
            <v>387600</v>
          </cell>
          <cell r="J685"/>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cell r="L711" t="str">
            <v>Einlagen in das Eigenkapital</v>
          </cell>
          <cell r="M711" t="str">
            <v>Erfolgswirksam gebuchte Einlagen in das Eigenkapital.</v>
          </cell>
        </row>
        <row r="712">
          <cell r="I712">
            <v>3892</v>
          </cell>
          <cell r="J712">
            <v>3892</v>
          </cell>
          <cell r="K712"/>
          <cell r="L712" t="str">
            <v>Einlagen in Rücklagen der Globalbudgetbereiche</v>
          </cell>
          <cell r="M712" t="str">
            <v>Erfolgswirksam gebuchte Einlagen in die Rücklagen von Globalbudgetbereichen (Sachgruppe 2920).</v>
          </cell>
        </row>
        <row r="713">
          <cell r="I713">
            <v>389200</v>
          </cell>
          <cell r="J713"/>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cell r="L714" t="str">
            <v>Einlagen in Vorfinanzierungen des EK</v>
          </cell>
          <cell r="M714" t="str">
            <v>Einlagen in die Sachgruppe 2930 Vorfinanzierungen zur Vorausdeckung zukünftiger Investitionsvorhaben.</v>
          </cell>
        </row>
        <row r="715">
          <cell r="I715">
            <v>389300</v>
          </cell>
          <cell r="J715"/>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cell r="L716" t="str">
            <v>Einlagen in Neubewertungsreserven</v>
          </cell>
          <cell r="M716" t="str">
            <v>Einlagen in die Sachgruppe 296 Neubewertungsreserve Finanzvermögen, wenn Aufwertungen im FV erfolgswirksam vorgenommen wurden.</v>
          </cell>
        </row>
        <row r="717">
          <cell r="I717">
            <v>389600</v>
          </cell>
          <cell r="J717"/>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cell r="L718" t="str">
            <v>Einlagen in die Reserven im EK</v>
          </cell>
          <cell r="M718" t="str">
            <v>Einlagen in die Sachgruppe 2980 Reserven.</v>
          </cell>
        </row>
        <row r="719">
          <cell r="I719">
            <v>389800</v>
          </cell>
          <cell r="J719"/>
          <cell r="K719" t="str">
            <v>3898.00</v>
          </cell>
          <cell r="L719" t="str">
            <v>Einlagen in die Reserven im EK</v>
          </cell>
          <cell r="M719" t="str">
            <v>Einlagen in die Sachgruppe 2980 Reserven.</v>
          </cell>
        </row>
        <row r="720">
          <cell r="I720">
            <v>39</v>
          </cell>
          <cell r="J720">
            <v>39</v>
          </cell>
          <cell r="K720"/>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cell r="L721" t="str">
            <v>Material- und Warenbezüge</v>
          </cell>
          <cell r="M721" t="str">
            <v>Vergütung für Bezüge von Waren, Geräten, Maschinen, Mobilien, Büroartikel aller Art.</v>
          </cell>
        </row>
        <row r="722">
          <cell r="I722">
            <v>3900</v>
          </cell>
          <cell r="J722">
            <v>3900</v>
          </cell>
          <cell r="K722"/>
          <cell r="L722" t="str">
            <v>Interne Verrechnung von Material- und Warenbezügen</v>
          </cell>
          <cell r="M722" t="str">
            <v>Vergütung für Bezüge von Waren, Geräten, Maschinen, Mobilien, Büroartikel aller Art.</v>
          </cell>
        </row>
        <row r="723">
          <cell r="I723">
            <v>390000</v>
          </cell>
          <cell r="J723"/>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cell r="L724" t="str">
            <v>Dienstleistungen</v>
          </cell>
          <cell r="M724" t="str">
            <v>Vergütungen für intern bezogene Dienstleistungen.</v>
          </cell>
        </row>
        <row r="725">
          <cell r="I725">
            <v>3910</v>
          </cell>
          <cell r="J725">
            <v>3910</v>
          </cell>
          <cell r="K725"/>
          <cell r="L725" t="str">
            <v>Interne Verrechnung von Dienstleistungen</v>
          </cell>
          <cell r="M725" t="str">
            <v>Vergütungen für intern bezogene Dienstleistungen.</v>
          </cell>
        </row>
        <row r="726">
          <cell r="I726">
            <v>391000</v>
          </cell>
          <cell r="J726"/>
          <cell r="K726" t="str">
            <v>3910.00</v>
          </cell>
          <cell r="L726" t="str">
            <v>Interne Verrechnung von Dienstleistungen</v>
          </cell>
          <cell r="M726" t="str">
            <v>Vergütungen für intern bezogene Dienstleistungen.</v>
          </cell>
        </row>
        <row r="727">
          <cell r="I727">
            <v>392</v>
          </cell>
          <cell r="J727">
            <v>392</v>
          </cell>
          <cell r="K727"/>
          <cell r="L727" t="str">
            <v>Pacht, Mieten, Benützungskosten</v>
          </cell>
          <cell r="M727" t="str">
            <v>Vergütung für die Miete von Liegenschaften, Räumen, Parkplätzen sowie Sachanlagen, Geräten, Mobilien, Fahrzeugen etc.</v>
          </cell>
        </row>
        <row r="728">
          <cell r="I728">
            <v>3920</v>
          </cell>
          <cell r="J728">
            <v>3920</v>
          </cell>
          <cell r="K728"/>
          <cell r="L728" t="str">
            <v>Interne Verrechnung von Pacht, Mieten, Benützungskosten</v>
          </cell>
          <cell r="M728" t="str">
            <v>Vergütung für die Miete von Liegenschaften, Räumen, Parkplätzen sowie Sachanlagen, Geräten, Mobilien, Fahrzeugen etc.</v>
          </cell>
        </row>
        <row r="729">
          <cell r="I729">
            <v>392000</v>
          </cell>
          <cell r="J729"/>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cell r="L742" t="str">
            <v>Übrige interne Verrechnungen</v>
          </cell>
          <cell r="M742" t="str">
            <v>Nicht anders zugeordnete Vergütungen an andere Dienststellen oder konsolidierte Einheiten.</v>
          </cell>
        </row>
        <row r="743">
          <cell r="I743">
            <v>3990</v>
          </cell>
          <cell r="J743">
            <v>3990</v>
          </cell>
          <cell r="K743"/>
          <cell r="L743" t="str">
            <v>Übrige interne Verrechnungen</v>
          </cell>
          <cell r="M743" t="str">
            <v>Nicht anders zugeordnete Vergütungen an andere Dienststellen oder konsolidierte Einheiten.</v>
          </cell>
        </row>
        <row r="744">
          <cell r="I744">
            <v>399000</v>
          </cell>
          <cell r="J744"/>
          <cell r="K744" t="str">
            <v>3990.00</v>
          </cell>
          <cell r="L744" t="str">
            <v>Übrige interne Verrechnungen</v>
          </cell>
          <cell r="M744" t="str">
            <v>Nicht anders zugeordnete Vergütungen an andere Dienststellen oder konsolidierte Einheiten.</v>
          </cell>
        </row>
        <row r="745">
          <cell r="I745">
            <v>4</v>
          </cell>
          <cell r="J745">
            <v>4</v>
          </cell>
          <cell r="K745"/>
          <cell r="L745" t="str">
            <v>Ertrag</v>
          </cell>
          <cell r="M745" t="str">
            <v xml:space="preserve"> </v>
          </cell>
        </row>
        <row r="746">
          <cell r="I746">
            <v>40</v>
          </cell>
          <cell r="J746">
            <v>40</v>
          </cell>
          <cell r="K746"/>
          <cell r="L746" t="str">
            <v>Fiskalertrag</v>
          </cell>
          <cell r="M746" t="str">
            <v xml:space="preserve"> </v>
          </cell>
        </row>
        <row r="747">
          <cell r="I747">
            <v>400</v>
          </cell>
          <cell r="J747">
            <v>400</v>
          </cell>
          <cell r="K747"/>
          <cell r="L747" t="str">
            <v>Direkte Steuern natürliche Personen</v>
          </cell>
          <cell r="M747" t="str">
            <v xml:space="preserve"> </v>
          </cell>
        </row>
        <row r="748">
          <cell r="I748">
            <v>4000</v>
          </cell>
          <cell r="J748">
            <v>4000</v>
          </cell>
          <cell r="K748"/>
          <cell r="L748" t="str">
            <v>Einkommenssteuern natürliche Personen</v>
          </cell>
          <cell r="M748" t="str">
            <v>Direkte Staats- oder Gemeindesteuern auf dem Einkommen natürlicher Personen.</v>
          </cell>
        </row>
        <row r="749">
          <cell r="I749">
            <v>40000</v>
          </cell>
          <cell r="J749" t="str">
            <v>4000.0</v>
          </cell>
          <cell r="K749"/>
          <cell r="L749" t="str">
            <v>Einkommenssteuern natürliche Personen Rechnungsjahr</v>
          </cell>
          <cell r="M749"/>
        </row>
        <row r="750">
          <cell r="I750">
            <v>400000</v>
          </cell>
          <cell r="J750"/>
          <cell r="K750" t="str">
            <v>4000.00</v>
          </cell>
          <cell r="L750" t="str">
            <v>Einkommenssteuern natürliche Personen Rechnungsjahr</v>
          </cell>
          <cell r="M750"/>
        </row>
        <row r="751">
          <cell r="I751">
            <v>40001</v>
          </cell>
          <cell r="J751" t="str">
            <v>4000.1</v>
          </cell>
          <cell r="K751"/>
          <cell r="L751" t="str">
            <v>Einkommenssteuern natürliche Personen früherer Jahre</v>
          </cell>
          <cell r="M751"/>
        </row>
        <row r="752">
          <cell r="I752">
            <v>400010</v>
          </cell>
          <cell r="J752"/>
          <cell r="K752" t="str">
            <v>4000.10</v>
          </cell>
          <cell r="L752" t="str">
            <v>Einkommenssteuern natürliche Personen früherer Jahre</v>
          </cell>
          <cell r="M752"/>
        </row>
        <row r="753">
          <cell r="I753">
            <v>40002</v>
          </cell>
          <cell r="J753" t="str">
            <v>4000.2</v>
          </cell>
          <cell r="K753"/>
          <cell r="L753" t="str">
            <v>Nachsteuern Einkommensteuern natürliche Personen</v>
          </cell>
          <cell r="M753"/>
        </row>
        <row r="754">
          <cell r="I754">
            <v>400020</v>
          </cell>
          <cell r="J754"/>
          <cell r="K754" t="str">
            <v>4000.20</v>
          </cell>
          <cell r="L754" t="str">
            <v>Nachsteuern Einkommensteuern natürliche Personen</v>
          </cell>
          <cell r="M754"/>
        </row>
        <row r="755">
          <cell r="I755">
            <v>40004</v>
          </cell>
          <cell r="J755" t="str">
            <v>4000.4</v>
          </cell>
          <cell r="K755"/>
          <cell r="L755" t="str">
            <v>Aktive Steuerausscheidungen Einkommensteuern natürliche Personen</v>
          </cell>
          <cell r="M755"/>
        </row>
        <row r="756">
          <cell r="I756">
            <v>400040</v>
          </cell>
          <cell r="J756"/>
          <cell r="K756" t="str">
            <v>4000.40</v>
          </cell>
          <cell r="L756" t="str">
            <v>Aktive Steuerausscheidungen Einkommensteuern natürliche Personen</v>
          </cell>
          <cell r="M756"/>
        </row>
        <row r="757">
          <cell r="I757">
            <v>40005</v>
          </cell>
          <cell r="J757" t="str">
            <v>4000.5</v>
          </cell>
          <cell r="K757"/>
          <cell r="L757" t="str">
            <v>Passive Steuerausscheidungen Einkommensteuern natürliche Personen</v>
          </cell>
          <cell r="M757" t="str">
            <v>Ertragsminderungskonto.</v>
          </cell>
        </row>
        <row r="758">
          <cell r="I758">
            <v>400050</v>
          </cell>
          <cell r="J758"/>
          <cell r="K758" t="str">
            <v>4000.50</v>
          </cell>
          <cell r="L758" t="str">
            <v>Passive Steuerausscheidungen Einkommensteuern natürliche Personen</v>
          </cell>
          <cell r="M758" t="str">
            <v>Ertragsminderungskonto.</v>
          </cell>
        </row>
        <row r="759">
          <cell r="I759">
            <v>40006</v>
          </cell>
          <cell r="J759" t="str">
            <v>4000.6</v>
          </cell>
          <cell r="K759"/>
          <cell r="L759" t="str">
            <v>Pauschale Steueranrechnung natürliche Personen</v>
          </cell>
          <cell r="M759" t="str">
            <v>Ertragsminderungskonto.</v>
          </cell>
        </row>
        <row r="760">
          <cell r="I760">
            <v>400060</v>
          </cell>
          <cell r="J760"/>
          <cell r="K760" t="str">
            <v>4000.60</v>
          </cell>
          <cell r="L760" t="str">
            <v>Pauschale Steueranrechnung natürliche Personen</v>
          </cell>
          <cell r="M760" t="str">
            <v>Ertragsminderungskonto.</v>
          </cell>
        </row>
        <row r="761">
          <cell r="I761">
            <v>4001</v>
          </cell>
          <cell r="J761">
            <v>4001</v>
          </cell>
          <cell r="K761"/>
          <cell r="L761" t="str">
            <v>Vermögenssteuern natürliche Personen</v>
          </cell>
          <cell r="M761" t="str">
            <v>Direkte Staats- oder Gemeindesteuern auf dem Vermögen natürlicher Personen.</v>
          </cell>
        </row>
        <row r="762">
          <cell r="I762">
            <v>40010</v>
          </cell>
          <cell r="J762" t="str">
            <v>4001.0</v>
          </cell>
          <cell r="K762"/>
          <cell r="L762" t="str">
            <v>Vermögenssteuern natürliche Personen Rechnungsjahr</v>
          </cell>
          <cell r="M762"/>
        </row>
        <row r="763">
          <cell r="I763">
            <v>400100</v>
          </cell>
          <cell r="J763"/>
          <cell r="K763" t="str">
            <v>4001.00</v>
          </cell>
          <cell r="L763" t="str">
            <v>Vermögenssteuern natürliche Personen Rechnungsjahr</v>
          </cell>
          <cell r="M763"/>
        </row>
        <row r="764">
          <cell r="I764">
            <v>40011</v>
          </cell>
          <cell r="J764" t="str">
            <v>4001.1</v>
          </cell>
          <cell r="K764"/>
          <cell r="L764" t="str">
            <v>Vermögenssteuern natürliche Personen früherer Jahre</v>
          </cell>
          <cell r="M764"/>
        </row>
        <row r="765">
          <cell r="I765">
            <v>400110</v>
          </cell>
          <cell r="J765"/>
          <cell r="K765" t="str">
            <v>4001.10</v>
          </cell>
          <cell r="L765" t="str">
            <v>Vermögenssteuern natürliche Personen früherer Jahre</v>
          </cell>
          <cell r="M765"/>
        </row>
        <row r="766">
          <cell r="I766">
            <v>40012</v>
          </cell>
          <cell r="J766" t="str">
            <v>4001.2</v>
          </cell>
          <cell r="K766"/>
          <cell r="L766" t="str">
            <v>Nachsteuern Vermögenssteuern natürliche Personen</v>
          </cell>
          <cell r="M766"/>
        </row>
        <row r="767">
          <cell r="I767">
            <v>400120</v>
          </cell>
          <cell r="J767"/>
          <cell r="K767" t="str">
            <v>4001.20</v>
          </cell>
          <cell r="L767" t="str">
            <v>Nachsteuern Vermögenssteuern natürliche Personen</v>
          </cell>
          <cell r="M767"/>
        </row>
        <row r="768">
          <cell r="I768">
            <v>40014</v>
          </cell>
          <cell r="J768" t="str">
            <v>4001.4</v>
          </cell>
          <cell r="K768"/>
          <cell r="L768" t="str">
            <v>Aktive Steuerausscheidungen Vermögenssteuern natürliche Personen</v>
          </cell>
          <cell r="M768"/>
        </row>
        <row r="769">
          <cell r="I769">
            <v>400140</v>
          </cell>
          <cell r="J769"/>
          <cell r="K769" t="str">
            <v>4001.40</v>
          </cell>
          <cell r="L769" t="str">
            <v>Aktive Steuerausscheidungen Vermögenssteuern natürliche Personen</v>
          </cell>
          <cell r="M769"/>
        </row>
        <row r="770">
          <cell r="I770">
            <v>40015</v>
          </cell>
          <cell r="J770" t="str">
            <v>4001.5</v>
          </cell>
          <cell r="K770"/>
          <cell r="L770" t="str">
            <v>Passive Steuerausscheidungen Vermögenssteuern natürliche Personen</v>
          </cell>
          <cell r="M770" t="str">
            <v>Ertragsminderungskonto.</v>
          </cell>
        </row>
        <row r="771">
          <cell r="I771">
            <v>400150</v>
          </cell>
          <cell r="J771"/>
          <cell r="K771" t="str">
            <v>4001.50</v>
          </cell>
          <cell r="L771" t="str">
            <v>Passive Steuerausscheidungen Vermögenssteuern natürliche Personen</v>
          </cell>
          <cell r="M771" t="str">
            <v>Ertragsminderungskonto.</v>
          </cell>
        </row>
        <row r="772">
          <cell r="I772">
            <v>4002</v>
          </cell>
          <cell r="J772">
            <v>4002</v>
          </cell>
          <cell r="K772"/>
          <cell r="L772" t="str">
            <v>Quellensteuern natürliche Personen</v>
          </cell>
          <cell r="M772" t="str">
            <v>Direkte Staats- oder Gemeindesteuern auf dem Einkommen von natürlichen Personen mit Wohnsitz im Ausland (gem. Art. 35 Steuerharmonisierungsgesetz).</v>
          </cell>
        </row>
        <row r="773">
          <cell r="I773">
            <v>400200</v>
          </cell>
          <cell r="J773"/>
          <cell r="K773" t="str">
            <v>4002.00</v>
          </cell>
          <cell r="L773" t="str">
            <v>Quellensteuern natürliche Personen</v>
          </cell>
          <cell r="M773"/>
        </row>
        <row r="774">
          <cell r="I774">
            <v>4008</v>
          </cell>
          <cell r="J774">
            <v>4008</v>
          </cell>
          <cell r="K774"/>
          <cell r="L774" t="str">
            <v>Personensteuern</v>
          </cell>
          <cell r="M774" t="str">
            <v>Feuerwehrsteuer und andere "Kopfsteuern".</v>
          </cell>
        </row>
        <row r="775">
          <cell r="I775">
            <v>400800</v>
          </cell>
          <cell r="J775"/>
          <cell r="K775" t="str">
            <v>4008.00</v>
          </cell>
          <cell r="L775" t="str">
            <v>Personalsteuern</v>
          </cell>
          <cell r="M775"/>
        </row>
        <row r="776">
          <cell r="I776">
            <v>4009</v>
          </cell>
          <cell r="J776">
            <v>4009</v>
          </cell>
          <cell r="K776"/>
          <cell r="L776" t="str">
            <v>Übrige direkte Steuern natürliche Personen</v>
          </cell>
          <cell r="M776" t="str">
            <v>Nicht anderswo zugeordnete direkte Steuern von natürlichen Personen.</v>
          </cell>
        </row>
        <row r="777">
          <cell r="I777">
            <v>400900</v>
          </cell>
          <cell r="J777"/>
          <cell r="K777" t="str">
            <v>4009.00</v>
          </cell>
          <cell r="L777" t="str">
            <v>Übrige direkte Steuern natürliche Personen</v>
          </cell>
          <cell r="M777" t="str">
            <v>Nicht anderswo zugeordnete direkte Steuern von natürlichen Personen.</v>
          </cell>
        </row>
        <row r="778">
          <cell r="I778">
            <v>401</v>
          </cell>
          <cell r="J778">
            <v>401</v>
          </cell>
          <cell r="K778"/>
          <cell r="L778" t="str">
            <v>Direkte Steuern juristische Personen</v>
          </cell>
          <cell r="M778" t="str">
            <v xml:space="preserve"> </v>
          </cell>
        </row>
        <row r="779">
          <cell r="I779">
            <v>4010</v>
          </cell>
          <cell r="J779">
            <v>4010</v>
          </cell>
          <cell r="K779"/>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cell r="L780" t="str">
            <v>Gewinnsteuern juristische Personen Rechnungsjahr</v>
          </cell>
          <cell r="M780"/>
        </row>
        <row r="781">
          <cell r="I781">
            <v>401000</v>
          </cell>
          <cell r="J781"/>
          <cell r="K781" t="str">
            <v>4010.00</v>
          </cell>
          <cell r="L781" t="str">
            <v>Gewinnsteuern juristische Personen Rechnungsjahr</v>
          </cell>
          <cell r="M781"/>
        </row>
        <row r="782">
          <cell r="I782">
            <v>40101</v>
          </cell>
          <cell r="J782" t="str">
            <v>4010.1</v>
          </cell>
          <cell r="K782"/>
          <cell r="L782" t="str">
            <v>Gewinnsteuern juristische Personen früherer Jahre</v>
          </cell>
          <cell r="M782"/>
        </row>
        <row r="783">
          <cell r="I783">
            <v>401010</v>
          </cell>
          <cell r="J783"/>
          <cell r="K783" t="str">
            <v>4010.10</v>
          </cell>
          <cell r="L783" t="str">
            <v>Gewinnsteuern juristische Personen früherer Jahre</v>
          </cell>
          <cell r="M783"/>
        </row>
        <row r="784">
          <cell r="I784">
            <v>40102</v>
          </cell>
          <cell r="J784" t="str">
            <v>4010.2</v>
          </cell>
          <cell r="K784"/>
          <cell r="L784" t="str">
            <v>Nachsteuern Gewinnsteuern juristische Personen</v>
          </cell>
          <cell r="M784"/>
        </row>
        <row r="785">
          <cell r="I785">
            <v>401020</v>
          </cell>
          <cell r="J785"/>
          <cell r="K785" t="str">
            <v>4010.20</v>
          </cell>
          <cell r="L785" t="str">
            <v>Nachsteuern Gewinnsteuern juristische Personen</v>
          </cell>
          <cell r="M785"/>
        </row>
        <row r="786">
          <cell r="I786">
            <v>40104</v>
          </cell>
          <cell r="J786" t="str">
            <v>4010.4</v>
          </cell>
          <cell r="K786"/>
          <cell r="L786" t="str">
            <v>Aktive Steuerausscheidungen Gewinnsteuern juristische Personen</v>
          </cell>
          <cell r="M786"/>
        </row>
        <row r="787">
          <cell r="I787">
            <v>401040</v>
          </cell>
          <cell r="J787"/>
          <cell r="K787" t="str">
            <v>4010.40</v>
          </cell>
          <cell r="L787" t="str">
            <v>Aktive Steuerausscheidungen Gewinnsteuern juristische Personen</v>
          </cell>
          <cell r="M787"/>
        </row>
        <row r="788">
          <cell r="I788">
            <v>40105</v>
          </cell>
          <cell r="J788" t="str">
            <v>4010.5</v>
          </cell>
          <cell r="K788"/>
          <cell r="L788" t="str">
            <v>Passive Steuerausscheidungen Gewinnsteuern juristische Personen</v>
          </cell>
          <cell r="M788" t="str">
            <v>Ertragsminderungskonto.</v>
          </cell>
        </row>
        <row r="789">
          <cell r="I789">
            <v>401050</v>
          </cell>
          <cell r="J789"/>
          <cell r="K789" t="str">
            <v>4010.50</v>
          </cell>
          <cell r="L789" t="str">
            <v>Passive Steuerausscheidungen Gewinnsteuern juristische Personen</v>
          </cell>
          <cell r="M789" t="str">
            <v>Ertragsminderungskonto.</v>
          </cell>
        </row>
        <row r="790">
          <cell r="I790">
            <v>40106</v>
          </cell>
          <cell r="J790" t="str">
            <v>4010.6</v>
          </cell>
          <cell r="K790"/>
          <cell r="L790" t="str">
            <v>Pauschale Steueranrechnung juristische Personen</v>
          </cell>
          <cell r="M790" t="str">
            <v>Ertragsminderungskonto.</v>
          </cell>
        </row>
        <row r="791">
          <cell r="I791">
            <v>401060</v>
          </cell>
          <cell r="J791"/>
          <cell r="K791" t="str">
            <v>4010.60</v>
          </cell>
          <cell r="L791" t="str">
            <v>Pauschale Steueranrechnung juristische Personen</v>
          </cell>
          <cell r="M791" t="str">
            <v>Ertragsminderungskonto.</v>
          </cell>
        </row>
        <row r="792">
          <cell r="I792">
            <v>4011</v>
          </cell>
          <cell r="J792">
            <v>4011</v>
          </cell>
          <cell r="K792"/>
          <cell r="L792" t="str">
            <v>Kapitalssteuern juristische Personen</v>
          </cell>
          <cell r="M792" t="str">
            <v>Direkte Staats- oder Gemeindesteuern auf dem Kapital von juristischen Personen.</v>
          </cell>
        </row>
        <row r="793">
          <cell r="I793">
            <v>40110</v>
          </cell>
          <cell r="J793" t="str">
            <v>4011.0</v>
          </cell>
          <cell r="K793"/>
          <cell r="L793" t="str">
            <v>Kapitalssteuern juristische Personen Rechnungsjahr</v>
          </cell>
          <cell r="M793"/>
        </row>
        <row r="794">
          <cell r="I794">
            <v>401100</v>
          </cell>
          <cell r="J794"/>
          <cell r="K794" t="str">
            <v>4011.00</v>
          </cell>
          <cell r="L794" t="str">
            <v>Kapitalssteuern juristische Personen Rechnungsjahr</v>
          </cell>
          <cell r="M794"/>
        </row>
        <row r="795">
          <cell r="I795">
            <v>40111</v>
          </cell>
          <cell r="J795" t="str">
            <v>4011.1</v>
          </cell>
          <cell r="K795"/>
          <cell r="L795" t="str">
            <v>Kapitalssteuern juristische Personen früherer Jahre</v>
          </cell>
          <cell r="M795"/>
        </row>
        <row r="796">
          <cell r="I796">
            <v>401110</v>
          </cell>
          <cell r="J796"/>
          <cell r="K796" t="str">
            <v>4011.10</v>
          </cell>
          <cell r="L796" t="str">
            <v>Kapitalssteuern juristische Personen früherer Jahre</v>
          </cell>
          <cell r="M796"/>
        </row>
        <row r="797">
          <cell r="I797">
            <v>40112</v>
          </cell>
          <cell r="J797" t="str">
            <v>4011.2</v>
          </cell>
          <cell r="K797"/>
          <cell r="L797" t="str">
            <v>Nachsteuern Kapitalsteuern juristische Personen</v>
          </cell>
          <cell r="M797"/>
        </row>
        <row r="798">
          <cell r="I798">
            <v>401120</v>
          </cell>
          <cell r="J798"/>
          <cell r="K798" t="str">
            <v>4011.20</v>
          </cell>
          <cell r="L798" t="str">
            <v>Nachsteuern Kapitalsteuern juristische Personen</v>
          </cell>
          <cell r="M798"/>
        </row>
        <row r="799">
          <cell r="I799">
            <v>40114</v>
          </cell>
          <cell r="J799" t="str">
            <v>4011.4</v>
          </cell>
          <cell r="K799"/>
          <cell r="L799" t="str">
            <v>Aktive Steuerausscheidungen Kapitalsteuern juristische Personen</v>
          </cell>
          <cell r="M799"/>
        </row>
        <row r="800">
          <cell r="I800">
            <v>401140</v>
          </cell>
          <cell r="J800"/>
          <cell r="K800" t="str">
            <v>4011.40</v>
          </cell>
          <cell r="L800" t="str">
            <v>Aktive Steuerausscheidungen Kapitalsteuern juristische Personen</v>
          </cell>
          <cell r="M800"/>
        </row>
        <row r="801">
          <cell r="I801">
            <v>40115</v>
          </cell>
          <cell r="J801" t="str">
            <v>4011.5</v>
          </cell>
          <cell r="K801"/>
          <cell r="L801" t="str">
            <v>Passive Steuerausscheidungen Kapitalsteuern juristische Personen</v>
          </cell>
          <cell r="M801" t="str">
            <v>Ertragsminderungskonto.</v>
          </cell>
        </row>
        <row r="802">
          <cell r="I802">
            <v>401150</v>
          </cell>
          <cell r="J802"/>
          <cell r="K802" t="str">
            <v>4011.50</v>
          </cell>
          <cell r="L802" t="str">
            <v>Passive Steuerausscheidungen Kapitalsteuern juristische Personen</v>
          </cell>
          <cell r="M802" t="str">
            <v>Ertragsminderungskonto.</v>
          </cell>
        </row>
        <row r="803">
          <cell r="I803">
            <v>4012</v>
          </cell>
          <cell r="J803">
            <v>4012</v>
          </cell>
          <cell r="K803"/>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cell r="K804" t="str">
            <v>4012.00</v>
          </cell>
          <cell r="L804" t="str">
            <v>Quellensteuern juristische Personen</v>
          </cell>
          <cell r="M804"/>
        </row>
        <row r="805">
          <cell r="I805">
            <v>4019</v>
          </cell>
          <cell r="J805">
            <v>4019</v>
          </cell>
          <cell r="K805"/>
          <cell r="L805" t="str">
            <v>Übrige direkte Steuern juristische Personen</v>
          </cell>
          <cell r="M805" t="str">
            <v>Nicht anderswo zugeordnete direkte Steuern von juristischen Personen.</v>
          </cell>
        </row>
        <row r="806">
          <cell r="I806">
            <v>401900</v>
          </cell>
          <cell r="J806"/>
          <cell r="K806" t="str">
            <v>4019.00</v>
          </cell>
          <cell r="L806" t="str">
            <v>Übrige direkte Steuern juristische Personen</v>
          </cell>
          <cell r="M806" t="str">
            <v>Nicht anderswo zugeordnete direkte Steuern von juristischen Personen.</v>
          </cell>
        </row>
        <row r="807">
          <cell r="I807">
            <v>402</v>
          </cell>
          <cell r="J807">
            <v>402</v>
          </cell>
          <cell r="K807"/>
          <cell r="L807" t="str">
            <v>Übrige Direkte Steuern</v>
          </cell>
          <cell r="M807" t="str">
            <v xml:space="preserve"> </v>
          </cell>
        </row>
        <row r="808">
          <cell r="I808">
            <v>4020</v>
          </cell>
          <cell r="J808">
            <v>4020</v>
          </cell>
          <cell r="K808"/>
          <cell r="L808" t="str">
            <v>Verrechnungssteuer (nur Bund)</v>
          </cell>
          <cell r="M808" t="str">
            <v>Konto wird nur vom Bund verwendet.</v>
          </cell>
        </row>
        <row r="809">
          <cell r="I809">
            <v>402000</v>
          </cell>
          <cell r="J809"/>
          <cell r="K809" t="str">
            <v>4020.00</v>
          </cell>
          <cell r="L809" t="str">
            <v>Verrechnungssteuer (nur Bund)</v>
          </cell>
          <cell r="M809" t="str">
            <v>Konto wird nur vom Bund verwendet.</v>
          </cell>
        </row>
        <row r="810">
          <cell r="I810">
            <v>4021</v>
          </cell>
          <cell r="J810">
            <v>4021</v>
          </cell>
          <cell r="K810"/>
          <cell r="L810" t="str">
            <v>Grundsteuern</v>
          </cell>
          <cell r="M810" t="str">
            <v>Periodische Objektsteuern auf dem Grundbesitz oder auf Liegenschaften.</v>
          </cell>
        </row>
        <row r="811">
          <cell r="I811">
            <v>402100</v>
          </cell>
          <cell r="J811"/>
          <cell r="K811" t="str">
            <v>4021.00</v>
          </cell>
          <cell r="L811" t="str">
            <v>Liegenschaftensteuern</v>
          </cell>
          <cell r="M811" t="str">
            <v>Periodische Objektsteuern auf dem Grundbesitz oder auf Liegenschaften.</v>
          </cell>
        </row>
        <row r="812">
          <cell r="I812">
            <v>4022</v>
          </cell>
          <cell r="J812">
            <v>4022</v>
          </cell>
          <cell r="K812"/>
          <cell r="L812" t="str">
            <v>Vermögensgewinnsteuern</v>
          </cell>
          <cell r="M812" t="str">
            <v>Grundstückgewinnsteuern, Kapitalgewinnsteuern, Vermögensgewinnsteuern.</v>
          </cell>
        </row>
        <row r="813">
          <cell r="I813">
            <v>402200</v>
          </cell>
          <cell r="J813"/>
          <cell r="K813" t="str">
            <v>4022.00</v>
          </cell>
          <cell r="L813" t="str">
            <v>Grundstückgewinnsteuern</v>
          </cell>
          <cell r="M813">
            <v>0</v>
          </cell>
        </row>
        <row r="814">
          <cell r="I814">
            <v>4023</v>
          </cell>
          <cell r="J814">
            <v>4023</v>
          </cell>
          <cell r="K814"/>
          <cell r="L814" t="str">
            <v>Vermögensverkehrssteuern</v>
          </cell>
          <cell r="M814" t="str">
            <v>Handänderungssteuern, Emissions- und Umsatzabgaben auf Wertpapieren, Stempelabgaben auf Quittungen für Versicherungsprämien, kantonale Stempelsteuer.</v>
          </cell>
        </row>
        <row r="815">
          <cell r="I815">
            <v>402300</v>
          </cell>
          <cell r="J815"/>
          <cell r="K815" t="str">
            <v>4023.00</v>
          </cell>
          <cell r="L815" t="str">
            <v>Handänderungsteuern</v>
          </cell>
          <cell r="M815">
            <v>0</v>
          </cell>
        </row>
        <row r="816">
          <cell r="I816">
            <v>4024</v>
          </cell>
          <cell r="J816">
            <v>4024</v>
          </cell>
          <cell r="K816"/>
          <cell r="L816" t="str">
            <v>Erbschafts- und Schenkungssteuern</v>
          </cell>
          <cell r="M816" t="str">
            <v>Kantonale Rechtsübertragungssteuern auf Erbschaften, Vermächtnissen und Schenkungen.</v>
          </cell>
        </row>
        <row r="817">
          <cell r="I817">
            <v>402400</v>
          </cell>
          <cell r="J817"/>
          <cell r="K817" t="str">
            <v>4024.00</v>
          </cell>
          <cell r="L817" t="str">
            <v>Erbschafts- und Schenkungssteuern</v>
          </cell>
          <cell r="M817" t="str">
            <v>Kantonale Rechtsübertragungssteuern auf Erbschaften, Vermächtnissen und Schenkungen.</v>
          </cell>
        </row>
        <row r="818">
          <cell r="I818">
            <v>4025</v>
          </cell>
          <cell r="J818">
            <v>4025</v>
          </cell>
          <cell r="K818"/>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cell r="L820" t="str">
            <v>Besitz- und Aufwandsteuern</v>
          </cell>
          <cell r="M820" t="str">
            <v xml:space="preserve"> </v>
          </cell>
        </row>
        <row r="821">
          <cell r="I821">
            <v>4030</v>
          </cell>
          <cell r="J821">
            <v>4030</v>
          </cell>
          <cell r="K821"/>
          <cell r="L821" t="str">
            <v>Verkehrsabgaben</v>
          </cell>
          <cell r="M821" t="str">
            <v>Motorfahrzeugsteuern.</v>
          </cell>
        </row>
        <row r="822">
          <cell r="I822">
            <v>403000</v>
          </cell>
          <cell r="J822"/>
          <cell r="K822" t="str">
            <v>4030.00</v>
          </cell>
          <cell r="L822" t="str">
            <v>Verkehrsabgaben</v>
          </cell>
          <cell r="M822" t="str">
            <v>Motorfahrzeugsteuern.</v>
          </cell>
        </row>
        <row r="823">
          <cell r="I823">
            <v>4031</v>
          </cell>
          <cell r="J823">
            <v>4031</v>
          </cell>
          <cell r="K823"/>
          <cell r="L823" t="str">
            <v>Schiffssteuer</v>
          </cell>
          <cell r="M823" t="str">
            <v>Steuern auf Schiffen und Booten.</v>
          </cell>
        </row>
        <row r="824">
          <cell r="I824">
            <v>403100</v>
          </cell>
          <cell r="J824"/>
          <cell r="K824" t="str">
            <v>4031.00</v>
          </cell>
          <cell r="L824" t="str">
            <v>Schiffssteuer</v>
          </cell>
          <cell r="M824" t="str">
            <v>Steuern auf Schiffen und Booten.</v>
          </cell>
        </row>
        <row r="825">
          <cell r="I825">
            <v>4032</v>
          </cell>
          <cell r="J825">
            <v>4032</v>
          </cell>
          <cell r="K825"/>
          <cell r="L825" t="str">
            <v>Vergnügungssteuern</v>
          </cell>
          <cell r="M825" t="str">
            <v>Billettsteuer, Vergnügungssteuern, etc.</v>
          </cell>
        </row>
        <row r="826">
          <cell r="I826">
            <v>403200</v>
          </cell>
          <cell r="J826"/>
          <cell r="K826" t="str">
            <v>4032.00</v>
          </cell>
          <cell r="L826" t="str">
            <v>Vergnügungssteuern</v>
          </cell>
          <cell r="M826" t="str">
            <v>Billettsteuer, Vergnügungssteuern, etc.</v>
          </cell>
        </row>
        <row r="827">
          <cell r="I827">
            <v>4033</v>
          </cell>
          <cell r="J827">
            <v>4033</v>
          </cell>
          <cell r="K827"/>
          <cell r="L827" t="str">
            <v>Hundesteuer</v>
          </cell>
          <cell r="M827" t="str">
            <v>Abgabe für Hunde</v>
          </cell>
        </row>
        <row r="828">
          <cell r="I828">
            <v>403300</v>
          </cell>
          <cell r="J828"/>
          <cell r="K828" t="str">
            <v>4033.00</v>
          </cell>
          <cell r="L828" t="str">
            <v>Hundesteuer</v>
          </cell>
          <cell r="M828"/>
        </row>
        <row r="829">
          <cell r="I829">
            <v>4039</v>
          </cell>
          <cell r="J829">
            <v>4039</v>
          </cell>
          <cell r="K829"/>
          <cell r="L829" t="str">
            <v>Übrige Besitz- und Aufwandsteuer</v>
          </cell>
          <cell r="M829" t="str">
            <v>Nicht anderswo zugeordnete Abgaben auf dem Besitz oder Aufwand.</v>
          </cell>
        </row>
        <row r="830">
          <cell r="I830">
            <v>403900</v>
          </cell>
          <cell r="J830"/>
          <cell r="K830" t="str">
            <v>4039.00</v>
          </cell>
          <cell r="L830" t="str">
            <v>Übrige Besitz- und Aufwandsteuer</v>
          </cell>
          <cell r="M830" t="str">
            <v>Nicht anderswo zugeordnete Abgaben auf dem Besitz oder Aufwand.</v>
          </cell>
        </row>
        <row r="831">
          <cell r="I831">
            <v>41</v>
          </cell>
          <cell r="J831">
            <v>41</v>
          </cell>
          <cell r="K831"/>
          <cell r="L831" t="str">
            <v>Regalien und Konzessionen</v>
          </cell>
          <cell r="M831" t="str">
            <v xml:space="preserve"> </v>
          </cell>
        </row>
        <row r="832">
          <cell r="I832">
            <v>410</v>
          </cell>
          <cell r="J832">
            <v>410</v>
          </cell>
          <cell r="K832"/>
          <cell r="L832" t="str">
            <v>Regalien</v>
          </cell>
          <cell r="M832" t="str">
            <v>Erträge aus Regalien und Monopolen.</v>
          </cell>
        </row>
        <row r="833">
          <cell r="I833">
            <v>4100</v>
          </cell>
          <cell r="J833">
            <v>4100</v>
          </cell>
          <cell r="K833"/>
          <cell r="L833" t="str">
            <v>Regalien</v>
          </cell>
          <cell r="M833" t="str">
            <v>Salzregal, Bergregal, Fischereiregal, Jagdregal u.a.</v>
          </cell>
        </row>
        <row r="834">
          <cell r="I834">
            <v>410000</v>
          </cell>
          <cell r="J834"/>
          <cell r="K834" t="str">
            <v>4100.00</v>
          </cell>
          <cell r="L834" t="str">
            <v>Regalien</v>
          </cell>
          <cell r="M834" t="str">
            <v>Salzregal, Bergregal, Fischereiregal, Jagdregal u.a.</v>
          </cell>
        </row>
        <row r="835">
          <cell r="I835">
            <v>411</v>
          </cell>
          <cell r="J835">
            <v>411</v>
          </cell>
          <cell r="K835"/>
          <cell r="L835" t="str">
            <v>Schweiz. Nationalbank</v>
          </cell>
          <cell r="M835" t="str">
            <v xml:space="preserve"> </v>
          </cell>
        </row>
        <row r="836">
          <cell r="I836">
            <v>4110</v>
          </cell>
          <cell r="J836">
            <v>4110</v>
          </cell>
          <cell r="K836"/>
          <cell r="L836" t="str">
            <v>Anteil am Reingewinn der SNB</v>
          </cell>
          <cell r="M836" t="str">
            <v>Ertragsanteile und andere Ausschüttungen der Schweiz. Nationalbank - aber nicht Dividende von SNB (siehe Sachgruppe 4464).</v>
          </cell>
        </row>
        <row r="837">
          <cell r="I837">
            <v>411000</v>
          </cell>
          <cell r="J837"/>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cell r="L838" t="str">
            <v>Konzessionen</v>
          </cell>
          <cell r="M838" t="str">
            <v>Erträge aus der Erteilung von Konzessionen und Patenten.</v>
          </cell>
        </row>
        <row r="839">
          <cell r="I839">
            <v>4120</v>
          </cell>
          <cell r="J839">
            <v>4120</v>
          </cell>
          <cell r="K839"/>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cell r="L841" t="str">
            <v>Ertragsanteile an Lotterien, Sport-Toto, Wetten</v>
          </cell>
          <cell r="M841" t="str">
            <v>Bewilligungen für Lotterien und gewerbsmässige Wetten.</v>
          </cell>
        </row>
        <row r="842">
          <cell r="I842">
            <v>4130</v>
          </cell>
          <cell r="J842">
            <v>4130</v>
          </cell>
          <cell r="K842"/>
          <cell r="L842" t="str">
            <v>Ertragsanteile an Lotterien, Sport-Toto, Wetten</v>
          </cell>
          <cell r="M842" t="str">
            <v>Einnahmenanteile an Lotterien (Interkant. Landeslotterie, Zahlenlotto, u.a) sowie Sport-Toto und gewerbsmässigen Wetten.</v>
          </cell>
        </row>
        <row r="843">
          <cell r="I843">
            <v>413000</v>
          </cell>
          <cell r="J843"/>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cell r="L844" t="str">
            <v>Entgelte</v>
          </cell>
          <cell r="M844" t="str">
            <v xml:space="preserve"> </v>
          </cell>
        </row>
        <row r="845">
          <cell r="I845">
            <v>420</v>
          </cell>
          <cell r="J845">
            <v>420</v>
          </cell>
          <cell r="K845"/>
          <cell r="L845" t="str">
            <v>Ersatzabgaben</v>
          </cell>
          <cell r="M845" t="str">
            <v>Ertrag aus Abgaben, welche Pflichtige als Ersatz leisten, wenn sie von öffentlichrechtlichen Pflichten befreit werden.</v>
          </cell>
        </row>
        <row r="846">
          <cell r="I846">
            <v>4200</v>
          </cell>
          <cell r="J846">
            <v>4200</v>
          </cell>
          <cell r="K846"/>
          <cell r="L846" t="str">
            <v>Ersatzabgaben</v>
          </cell>
          <cell r="M846" t="str">
            <v>Feuerwehrpflicht-Ersatzabgabe, Ersatzabgabe für Schutzraumbauten und Parkplätze, u.a.</v>
          </cell>
        </row>
        <row r="847">
          <cell r="I847">
            <v>420000</v>
          </cell>
          <cell r="J847"/>
          <cell r="K847" t="str">
            <v>4200.00</v>
          </cell>
          <cell r="L847" t="str">
            <v>Ersatzabgaben</v>
          </cell>
          <cell r="M847" t="str">
            <v>Feuerwehrpflicht-Ersatzabgabe, Ersatzabgabe für Schutzraumbauten und Parkplätze, u.a.</v>
          </cell>
        </row>
        <row r="848">
          <cell r="I848">
            <v>421</v>
          </cell>
          <cell r="J848">
            <v>421</v>
          </cell>
          <cell r="K848"/>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cell r="L849" t="str">
            <v>Gebühren für Amtshandlungen</v>
          </cell>
          <cell r="M849" t="str">
            <v>Alle amtlichen Gebühren und Bewilligungen.</v>
          </cell>
        </row>
        <row r="850">
          <cell r="I850">
            <v>421000</v>
          </cell>
          <cell r="J850"/>
          <cell r="K850" t="str">
            <v>4210.00</v>
          </cell>
          <cell r="L850" t="str">
            <v>Gebühren für Amtshandlungen</v>
          </cell>
          <cell r="M850" t="str">
            <v>Alle amtlichen Gebühren und Bewilligungen.</v>
          </cell>
        </row>
        <row r="851">
          <cell r="I851">
            <v>422</v>
          </cell>
          <cell r="J851">
            <v>422</v>
          </cell>
          <cell r="K851"/>
          <cell r="L851" t="str">
            <v>Spital- und Heimtaxen, Kostgelder</v>
          </cell>
          <cell r="M851" t="str">
            <v xml:space="preserve"> </v>
          </cell>
        </row>
        <row r="852">
          <cell r="I852">
            <v>4220</v>
          </cell>
          <cell r="J852">
            <v>4220</v>
          </cell>
          <cell r="K852"/>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cell r="L856" t="str">
            <v>Schul- und Kursgelder</v>
          </cell>
          <cell r="M856" t="str">
            <v xml:space="preserve"> </v>
          </cell>
        </row>
        <row r="857">
          <cell r="I857">
            <v>4230</v>
          </cell>
          <cell r="J857">
            <v>4230</v>
          </cell>
          <cell r="K857"/>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cell r="L861" t="str">
            <v>Benützungsgebühren und Dienstleistungen</v>
          </cell>
          <cell r="M861" t="str">
            <v xml:space="preserve"> </v>
          </cell>
        </row>
        <row r="862">
          <cell r="I862">
            <v>4240</v>
          </cell>
          <cell r="J862">
            <v>4240</v>
          </cell>
          <cell r="K862"/>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cell r="L864" t="str">
            <v>Erlös aus Verkäufen</v>
          </cell>
          <cell r="M864" t="str">
            <v xml:space="preserve"> </v>
          </cell>
        </row>
        <row r="865">
          <cell r="I865">
            <v>4250</v>
          </cell>
          <cell r="J865">
            <v>4250</v>
          </cell>
          <cell r="K865"/>
          <cell r="L865" t="str">
            <v>Verkäufe</v>
          </cell>
          <cell r="M865" t="str">
            <v>Verkäufe von Waren und Mobilien aller Art. Verkauf nicht mehr benötigter Mobilien, Fahrzeuge, Geräte (Occasionen), Verwertung von Fundsachen, u.a.</v>
          </cell>
        </row>
        <row r="866">
          <cell r="I866">
            <v>425000</v>
          </cell>
          <cell r="J866"/>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cell r="L867" t="str">
            <v>Rückerstattungen</v>
          </cell>
          <cell r="M867" t="str">
            <v xml:space="preserve"> </v>
          </cell>
        </row>
        <row r="868">
          <cell r="I868">
            <v>4260</v>
          </cell>
          <cell r="J868">
            <v>4260</v>
          </cell>
          <cell r="K868"/>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cell r="L870" t="str">
            <v>Bussen</v>
          </cell>
          <cell r="M870" t="str">
            <v xml:space="preserve"> </v>
          </cell>
        </row>
        <row r="871">
          <cell r="I871">
            <v>4270</v>
          </cell>
          <cell r="J871">
            <v>4270</v>
          </cell>
          <cell r="K871"/>
          <cell r="L871" t="str">
            <v>Bussen</v>
          </cell>
          <cell r="M871" t="str">
            <v>Erträge aus Bussen aller Art (Strafsteuern siehe Sachgruppe 40 Fiskalertrag).</v>
          </cell>
        </row>
        <row r="872">
          <cell r="I872">
            <v>427000</v>
          </cell>
          <cell r="J872"/>
          <cell r="K872" t="str">
            <v>4270.00</v>
          </cell>
          <cell r="L872" t="str">
            <v>Bussen</v>
          </cell>
          <cell r="M872" t="str">
            <v>Erträge aus Bussen aller Art (Strafsteuern siehe Sachgruppe 40 Fiskalertrag).</v>
          </cell>
        </row>
        <row r="873">
          <cell r="I873">
            <v>429</v>
          </cell>
          <cell r="J873">
            <v>429</v>
          </cell>
          <cell r="K873"/>
          <cell r="L873" t="str">
            <v>Übrige Entgelte</v>
          </cell>
          <cell r="M873" t="str">
            <v xml:space="preserve"> </v>
          </cell>
        </row>
        <row r="874">
          <cell r="I874">
            <v>4290</v>
          </cell>
          <cell r="J874">
            <v>4290</v>
          </cell>
          <cell r="K874"/>
          <cell r="L874" t="str">
            <v>Übrige Entgelte</v>
          </cell>
          <cell r="M874" t="str">
            <v>Eingang abgeschriebener Forderungen und nicht anderswo zugeordnete Entgelte.</v>
          </cell>
        </row>
        <row r="875">
          <cell r="I875">
            <v>429000</v>
          </cell>
          <cell r="J875"/>
          <cell r="K875" t="str">
            <v>4290.00</v>
          </cell>
          <cell r="L875" t="str">
            <v>Übrige Entgelte</v>
          </cell>
          <cell r="M875" t="str">
            <v>Eingang abgeschriebener Forderungen und nicht anderswo zugeordnete Entgelte.</v>
          </cell>
        </row>
        <row r="876">
          <cell r="I876">
            <v>43</v>
          </cell>
          <cell r="J876">
            <v>43</v>
          </cell>
          <cell r="K876"/>
          <cell r="L876" t="str">
            <v>Verschiedene Erträge</v>
          </cell>
          <cell r="M876" t="str">
            <v xml:space="preserve"> </v>
          </cell>
        </row>
        <row r="877">
          <cell r="I877">
            <v>430</v>
          </cell>
          <cell r="J877">
            <v>430</v>
          </cell>
          <cell r="K877"/>
          <cell r="L877" t="str">
            <v>Verschiedene betriebliche Erträge</v>
          </cell>
          <cell r="M877" t="str">
            <v xml:space="preserve"> </v>
          </cell>
        </row>
        <row r="878">
          <cell r="I878">
            <v>4300</v>
          </cell>
          <cell r="J878">
            <v>4300</v>
          </cell>
          <cell r="K878"/>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cell r="L882" t="str">
            <v>Übriger betrieblicher Ertrag</v>
          </cell>
          <cell r="M882" t="str">
            <v>Nicht anderswo zugeordnete Erträge aus betrieblicher Tätigkeit.</v>
          </cell>
        </row>
        <row r="883">
          <cell r="I883">
            <v>430900</v>
          </cell>
          <cell r="J883"/>
          <cell r="K883" t="str">
            <v>4309.00</v>
          </cell>
          <cell r="L883" t="str">
            <v>Übriger betrieblicher Ertrag</v>
          </cell>
          <cell r="M883" t="str">
            <v>Nicht anderswo zugeordnete Erträge aus betrieblicher Tätigkeit.</v>
          </cell>
        </row>
        <row r="884">
          <cell r="I884">
            <v>431</v>
          </cell>
          <cell r="J884">
            <v>431</v>
          </cell>
          <cell r="K884"/>
          <cell r="L884" t="str">
            <v>Aktivierung Eigenleistungen</v>
          </cell>
          <cell r="M884" t="str">
            <v xml:space="preserve"> </v>
          </cell>
        </row>
        <row r="885">
          <cell r="I885">
            <v>4310</v>
          </cell>
          <cell r="J885">
            <v>4310</v>
          </cell>
          <cell r="K885"/>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cell r="L891" t="str">
            <v>Bestandesveränderungen</v>
          </cell>
          <cell r="M891" t="str">
            <v>Abgrenzungen für selbst hergestellte Halb- und Fertigfabrikate sowie angefangene Arbeiten und Dienstleistungen.</v>
          </cell>
        </row>
        <row r="892">
          <cell r="I892">
            <v>4320</v>
          </cell>
          <cell r="J892">
            <v>4320</v>
          </cell>
          <cell r="K892"/>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cell r="L896" t="str">
            <v>Übrige Bestandesveränderungen</v>
          </cell>
          <cell r="M896" t="str">
            <v>Zum Beispiel: In der Rechnungsperiode geborenes Vieh. Bilanzierung unter Sachgruppe 1086 Mobilien FV.</v>
          </cell>
        </row>
        <row r="897">
          <cell r="I897">
            <v>432900</v>
          </cell>
          <cell r="J897"/>
          <cell r="K897" t="str">
            <v>4329.00</v>
          </cell>
          <cell r="L897" t="str">
            <v>Übrige Bestandesveränderungen</v>
          </cell>
          <cell r="M897" t="str">
            <v>Zum Beispiel: In der Rechnungsperiode geborenes Vieh. Bilanzierung unter Sachgruppe 1086 Mobilien FV.</v>
          </cell>
        </row>
        <row r="898">
          <cell r="I898">
            <v>439</v>
          </cell>
          <cell r="J898">
            <v>439</v>
          </cell>
          <cell r="K898"/>
          <cell r="L898" t="str">
            <v>Übriger Ertrag</v>
          </cell>
          <cell r="M898" t="str">
            <v xml:space="preserve"> </v>
          </cell>
        </row>
        <row r="899">
          <cell r="I899">
            <v>4390</v>
          </cell>
          <cell r="J899">
            <v>4390</v>
          </cell>
          <cell r="K899"/>
          <cell r="L899" t="str">
            <v>Übriger Ertrag</v>
          </cell>
          <cell r="M899" t="str">
            <v>Nachlässe, Schenkungen, Erbloses Gut etc.</v>
          </cell>
        </row>
        <row r="900">
          <cell r="I900">
            <v>439000</v>
          </cell>
          <cell r="J900"/>
          <cell r="K900" t="str">
            <v>4390.00</v>
          </cell>
          <cell r="L900" t="str">
            <v>Übriger Ertrag</v>
          </cell>
          <cell r="M900" t="str">
            <v>Nachlässe, Schenkungen, Erbloses Gut etc.</v>
          </cell>
        </row>
        <row r="901">
          <cell r="I901">
            <v>44</v>
          </cell>
          <cell r="J901">
            <v>44</v>
          </cell>
          <cell r="K901"/>
          <cell r="L901" t="str">
            <v>Finanzertrag</v>
          </cell>
          <cell r="M901" t="str">
            <v xml:space="preserve"> </v>
          </cell>
        </row>
        <row r="902">
          <cell r="I902">
            <v>440</v>
          </cell>
          <cell r="J902">
            <v>440</v>
          </cell>
          <cell r="K902"/>
          <cell r="L902" t="str">
            <v>Zinsertrag</v>
          </cell>
          <cell r="M902" t="str">
            <v xml:space="preserve"> </v>
          </cell>
        </row>
        <row r="903">
          <cell r="I903">
            <v>4400</v>
          </cell>
          <cell r="J903">
            <v>4400</v>
          </cell>
          <cell r="K903"/>
          <cell r="L903" t="str">
            <v>Zinsen flüssige Mittel</v>
          </cell>
          <cell r="M903" t="str">
            <v>Zinsen von Post- und Bankkonten sowie kurzfristigen Geldmarktanlagen (Sachgruppe 100).</v>
          </cell>
        </row>
        <row r="904">
          <cell r="I904">
            <v>440000</v>
          </cell>
          <cell r="J904"/>
          <cell r="K904" t="str">
            <v>4400.00</v>
          </cell>
          <cell r="L904" t="str">
            <v>Zinsen flüssige Mittel</v>
          </cell>
          <cell r="M904" t="str">
            <v>Zinsen von Post- und Bankkonten sowie kurzfristigen Geldmarktanlagen (Sachgruppe 100).</v>
          </cell>
        </row>
        <row r="905">
          <cell r="I905">
            <v>4401</v>
          </cell>
          <cell r="J905">
            <v>4401</v>
          </cell>
          <cell r="K905"/>
          <cell r="L905" t="str">
            <v>Zinsen Forderungen und Kontokorrente</v>
          </cell>
          <cell r="M905" t="str">
            <v>Zinsen auf Forderungen der Sachgruppe 101; Verzugszinsen auf Forderungen, Kontokorrentzinsen, Zinsen auf Depotgelder.</v>
          </cell>
        </row>
        <row r="906">
          <cell r="I906">
            <v>440100</v>
          </cell>
          <cell r="J906"/>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cell r="L907" t="str">
            <v>Zinsen kurzfristige Finanzanlagen</v>
          </cell>
          <cell r="M907" t="str">
            <v>Zinsen von Finanzanlagen der Sachgruppe 102.</v>
          </cell>
        </row>
        <row r="908">
          <cell r="I908">
            <v>440200</v>
          </cell>
          <cell r="J908"/>
          <cell r="K908" t="str">
            <v>4402.00</v>
          </cell>
          <cell r="L908" t="str">
            <v>Zinsen kurzfristige Finanzanlagen</v>
          </cell>
          <cell r="M908" t="str">
            <v>Zinsen von Finanzanlagen der Sachgruppe 102.</v>
          </cell>
        </row>
        <row r="909">
          <cell r="I909">
            <v>4407</v>
          </cell>
          <cell r="J909">
            <v>4407</v>
          </cell>
          <cell r="K909"/>
          <cell r="L909" t="str">
            <v>Zinsen langfristige Finanzanlagen</v>
          </cell>
          <cell r="M909" t="str">
            <v>Zinsen von Finanzanlagen der Sachgruppe 107.</v>
          </cell>
        </row>
        <row r="910">
          <cell r="I910">
            <v>440700</v>
          </cell>
          <cell r="J910"/>
          <cell r="K910" t="str">
            <v>4407.00</v>
          </cell>
          <cell r="L910" t="str">
            <v>Zinsen langfristige Finanzanlagen</v>
          </cell>
          <cell r="M910" t="str">
            <v>Zinsen von Finanzanlagen der Sachgruppe 107.</v>
          </cell>
        </row>
        <row r="911">
          <cell r="I911">
            <v>4409</v>
          </cell>
          <cell r="J911">
            <v>4409</v>
          </cell>
          <cell r="K911"/>
          <cell r="L911" t="str">
            <v>Übrige Zinsen von Finanzvermögen</v>
          </cell>
          <cell r="M911" t="str">
            <v>Nicht anderswo zugeordnete Zins- oder andere Vermögenserträge des FV.</v>
          </cell>
        </row>
        <row r="912">
          <cell r="I912">
            <v>440900</v>
          </cell>
          <cell r="J912"/>
          <cell r="K912" t="str">
            <v>4409.00</v>
          </cell>
          <cell r="L912" t="str">
            <v>Übrige Zinsen von Finanzvermögen</v>
          </cell>
          <cell r="M912" t="str">
            <v>Nicht anderswo zugeordnete Zins- oder andere Vermögenserträge des FV.</v>
          </cell>
        </row>
        <row r="913">
          <cell r="I913">
            <v>441</v>
          </cell>
          <cell r="J913">
            <v>441</v>
          </cell>
          <cell r="K913"/>
          <cell r="L913" t="str">
            <v>Realisierte Gewinne FV</v>
          </cell>
          <cell r="M913" t="str">
            <v xml:space="preserve"> </v>
          </cell>
        </row>
        <row r="914">
          <cell r="I914">
            <v>4410</v>
          </cell>
          <cell r="J914">
            <v>4410</v>
          </cell>
          <cell r="K914"/>
          <cell r="L914" t="str">
            <v>Gewinne aus Verkäufen von Finanzanlagen FV</v>
          </cell>
          <cell r="M914" t="str">
            <v>Realisierte Kursgewinne aus der Veräusserung von kurz- oder langfristigen Finanzanlagen.</v>
          </cell>
        </row>
        <row r="915">
          <cell r="I915">
            <v>44100</v>
          </cell>
          <cell r="J915" t="str">
            <v>4410.0</v>
          </cell>
          <cell r="K915"/>
          <cell r="L915" t="str">
            <v>Gewinne aus Verkäufen von Aktien und Anteilscheinen FV</v>
          </cell>
          <cell r="M915" t="str">
            <v>Realisierte Kursgewinne aus der Veräusserung von Aktien und Anteilscheinen.</v>
          </cell>
        </row>
        <row r="916">
          <cell r="I916">
            <v>441000</v>
          </cell>
          <cell r="J916"/>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cell r="L917" t="str">
            <v>Gewinne aus Verkäufen von verzinslichen Anlagen FV</v>
          </cell>
          <cell r="M917" t="str">
            <v>Realisierte Kursgewinne aus der Veräusserung von verzinslichen Finanzanlagen.</v>
          </cell>
        </row>
        <row r="918">
          <cell r="I918">
            <v>441010</v>
          </cell>
          <cell r="J918"/>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cell r="L919" t="str">
            <v>Gewinne aus übrigen langfristigen Finanzanlagen FV</v>
          </cell>
          <cell r="M919" t="str">
            <v>Realisierte Kursgewinne aus der Veräusserung von übrigen langfristigen Finanzanlagen.</v>
          </cell>
        </row>
        <row r="920">
          <cell r="I920">
            <v>441090</v>
          </cell>
          <cell r="J920"/>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cell r="L921" t="str">
            <v>Gewinn aus Verkäufen von Sachanlagen FV</v>
          </cell>
          <cell r="M921" t="str">
            <v>Realisierte Buchgewinne aus der Veräusserung von Sachanlagen des FV.</v>
          </cell>
        </row>
        <row r="922">
          <cell r="I922">
            <v>44110</v>
          </cell>
          <cell r="J922" t="str">
            <v>4411.0</v>
          </cell>
          <cell r="K922"/>
          <cell r="L922" t="str">
            <v>Gewinn aus Verkäufen von Grundstücken FV</v>
          </cell>
          <cell r="M922" t="str">
            <v>Realisierte Buchgewinne aus der Veräusserung von Grundstücken des FV.</v>
          </cell>
        </row>
        <row r="923">
          <cell r="I923">
            <v>441100</v>
          </cell>
          <cell r="J923"/>
          <cell r="K923" t="str">
            <v>4411.00</v>
          </cell>
          <cell r="L923" t="str">
            <v>Gewinn aus Verkäufen von Grundstücken FV</v>
          </cell>
          <cell r="M923" t="str">
            <v>Realisierte Buchgewinne aus der Veräusserung von Grundstücken des FV.</v>
          </cell>
        </row>
        <row r="924">
          <cell r="I924">
            <v>44114</v>
          </cell>
          <cell r="J924" t="str">
            <v>4411.4</v>
          </cell>
          <cell r="K924"/>
          <cell r="L924" t="str">
            <v>Gewinn aus Verkäufen von Gebäuden FV</v>
          </cell>
          <cell r="M924" t="str">
            <v>Realisierte Buchgewinne aus der Veräusserung von Gebäuden des FV.</v>
          </cell>
        </row>
        <row r="925">
          <cell r="I925">
            <v>441140</v>
          </cell>
          <cell r="J925"/>
          <cell r="K925" t="str">
            <v>4411.40</v>
          </cell>
          <cell r="L925" t="str">
            <v>Gewinn aus Verkäufen von Gebäuden FV</v>
          </cell>
          <cell r="M925" t="str">
            <v>Realisierte Buchgewinne aus der Veräusserung von Gebäuden des FV.</v>
          </cell>
        </row>
        <row r="926">
          <cell r="I926">
            <v>44116</v>
          </cell>
          <cell r="J926" t="str">
            <v>4411.6</v>
          </cell>
          <cell r="K926"/>
          <cell r="L926" t="str">
            <v>Gewinn aus Verkäufen von Mobilien FV</v>
          </cell>
          <cell r="M926" t="str">
            <v>Realisierte Buchgewinne aus der Veräusserung von Mobilien des FV.</v>
          </cell>
        </row>
        <row r="927">
          <cell r="I927">
            <v>441160</v>
          </cell>
          <cell r="J927"/>
          <cell r="K927" t="str">
            <v>4411.60</v>
          </cell>
          <cell r="L927" t="str">
            <v>Gewinn aus Verkäufen von Mobilien FV</v>
          </cell>
          <cell r="M927" t="str">
            <v>Realisierte Buchgewinne aus der Veräusserung von Mobilien des FV.</v>
          </cell>
        </row>
        <row r="928">
          <cell r="I928">
            <v>44119</v>
          </cell>
          <cell r="J928" t="str">
            <v>4411.9</v>
          </cell>
          <cell r="K928"/>
          <cell r="L928" t="str">
            <v>Gewinn aus Verkäufen von übrigen Sachanlagen FV</v>
          </cell>
          <cell r="M928" t="str">
            <v>Realisierte Buchgewinne aus der Veräusserung von übrigen Sachanlagen des FV.</v>
          </cell>
        </row>
        <row r="929">
          <cell r="I929">
            <v>441190</v>
          </cell>
          <cell r="J929"/>
          <cell r="K929" t="str">
            <v>4411.90</v>
          </cell>
          <cell r="L929" t="str">
            <v>Gewinn aus Verkäufen von übrigen Sachanlagen FV</v>
          </cell>
          <cell r="M929" t="str">
            <v>Realisierte Buchgewinne aus der Veräusserung von übrigen Sachanlagen des FV.</v>
          </cell>
        </row>
        <row r="930">
          <cell r="I930">
            <v>4419</v>
          </cell>
          <cell r="J930">
            <v>4419</v>
          </cell>
          <cell r="K930"/>
          <cell r="L930" t="str">
            <v>Übrige realisierte Gewinne aus Finanzvermögen</v>
          </cell>
          <cell r="M930" t="str">
            <v>Nicht anderswo genannte realisierte Gewinne aus der Veräusserung von FV.</v>
          </cell>
        </row>
        <row r="931">
          <cell r="I931">
            <v>441900</v>
          </cell>
          <cell r="J931"/>
          <cell r="K931" t="str">
            <v>4419.00</v>
          </cell>
          <cell r="L931" t="str">
            <v>Übrige realisierte Gewinne aus Finanzvermögen</v>
          </cell>
          <cell r="M931" t="str">
            <v>Nicht anderswo genannte realisierte Gewinne aus der Veräusserung von FV.</v>
          </cell>
        </row>
        <row r="932">
          <cell r="I932">
            <v>442</v>
          </cell>
          <cell r="J932">
            <v>442</v>
          </cell>
          <cell r="K932"/>
          <cell r="L932" t="str">
            <v>Beteiligungsertrag FV</v>
          </cell>
          <cell r="M932" t="str">
            <v xml:space="preserve"> </v>
          </cell>
        </row>
        <row r="933">
          <cell r="I933">
            <v>4420</v>
          </cell>
          <cell r="J933">
            <v>4420</v>
          </cell>
          <cell r="K933"/>
          <cell r="L933" t="str">
            <v>Dividenden</v>
          </cell>
          <cell r="M933" t="str">
            <v>Dividenden und andere Ausschüttungen von Gewinnanteilen von Anlagen im FV.</v>
          </cell>
        </row>
        <row r="934">
          <cell r="I934">
            <v>442000</v>
          </cell>
          <cell r="J934"/>
          <cell r="K934" t="str">
            <v>4420.00</v>
          </cell>
          <cell r="L934" t="str">
            <v>Dividenden FV</v>
          </cell>
          <cell r="M934" t="str">
            <v>Dividenden und andere Ausschüttungen von Gewinnanteilen von Anlagen im FV.</v>
          </cell>
        </row>
        <row r="935">
          <cell r="I935">
            <v>4429</v>
          </cell>
          <cell r="J935">
            <v>4429</v>
          </cell>
          <cell r="K935"/>
          <cell r="L935" t="str">
            <v>Übriger Beteiligungsertrag</v>
          </cell>
          <cell r="M935" t="str">
            <v>Bezugsrechte, Nennwertrückzahlungen u.a.</v>
          </cell>
        </row>
        <row r="936">
          <cell r="I936">
            <v>442900</v>
          </cell>
          <cell r="J936"/>
          <cell r="K936" t="str">
            <v>4429.00</v>
          </cell>
          <cell r="L936" t="str">
            <v>Übriger Beteiligungsertrag FV</v>
          </cell>
          <cell r="M936" t="str">
            <v>Bezugsrechte, Nennwertrückzahlungen u.a.</v>
          </cell>
        </row>
        <row r="937">
          <cell r="I937">
            <v>443</v>
          </cell>
          <cell r="J937">
            <v>443</v>
          </cell>
          <cell r="K937"/>
          <cell r="L937" t="str">
            <v>Liegenschaftenertrag FV</v>
          </cell>
          <cell r="M937" t="str">
            <v xml:space="preserve"> </v>
          </cell>
        </row>
        <row r="938">
          <cell r="I938">
            <v>4430</v>
          </cell>
          <cell r="J938">
            <v>4430</v>
          </cell>
          <cell r="K938"/>
          <cell r="L938" t="str">
            <v>Pacht- und Mietzinse Liegenschaften FV</v>
          </cell>
          <cell r="M938" t="str">
            <v>Mietzinse, Pacht- und Baurechtszinsen aus Liegenschaften und Grundstücken des FV.</v>
          </cell>
        </row>
        <row r="939">
          <cell r="I939">
            <v>443000</v>
          </cell>
          <cell r="J939"/>
          <cell r="K939" t="str">
            <v>4430.00</v>
          </cell>
          <cell r="L939" t="str">
            <v>Pacht- und Mietzinse Liegenschaften FV</v>
          </cell>
          <cell r="M939" t="str">
            <v>Mietzinse, Pacht- und Baurechtszinsen aus Liegenschaften und Grundstücken des FV.</v>
          </cell>
        </row>
        <row r="940">
          <cell r="I940">
            <v>4431</v>
          </cell>
          <cell r="J940">
            <v>4431</v>
          </cell>
          <cell r="K940"/>
          <cell r="L940" t="str">
            <v>Vergütung für Dienstwohnungen FV</v>
          </cell>
          <cell r="M940" t="str">
            <v>Vergütungen des eigenen Personals für Dienstwohnungen.</v>
          </cell>
        </row>
        <row r="941">
          <cell r="I941">
            <v>443100</v>
          </cell>
          <cell r="J941"/>
          <cell r="K941" t="str">
            <v>4431.00</v>
          </cell>
          <cell r="L941" t="str">
            <v>Vergütung für Dienstwohnungen FV</v>
          </cell>
          <cell r="M941" t="str">
            <v>Vergütungen des eigenen Personals für Dienstwohnungen.</v>
          </cell>
        </row>
        <row r="942">
          <cell r="I942">
            <v>4432</v>
          </cell>
          <cell r="J942">
            <v>4432</v>
          </cell>
          <cell r="K942"/>
          <cell r="L942" t="str">
            <v>Vergütung für Benützungen Liegenschaften FV</v>
          </cell>
          <cell r="M942" t="str">
            <v>Vergütung für kurzfristige Vermietung und Benützung von Räumen in Liegenschaften des FV (zB. Saalmieten).</v>
          </cell>
        </row>
        <row r="943">
          <cell r="I943">
            <v>443200</v>
          </cell>
          <cell r="J943"/>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cell r="L944" t="str">
            <v>Übriger Liegenschaftenertrag FV</v>
          </cell>
          <cell r="M944" t="str">
            <v>Nicht anderswo zugeordnete Erträge von Liegenschaften des FV; Rückerstattung von Raumnebenkosten.</v>
          </cell>
        </row>
        <row r="945">
          <cell r="I945">
            <v>44390</v>
          </cell>
          <cell r="J945" t="str">
            <v>4439.0</v>
          </cell>
          <cell r="K945"/>
          <cell r="L945" t="str">
            <v>Rückerstattungen Raumnebenkosten</v>
          </cell>
          <cell r="M945" t="str">
            <v>Raumnebenkosten.</v>
          </cell>
        </row>
        <row r="946">
          <cell r="I946">
            <v>443900</v>
          </cell>
          <cell r="J946"/>
          <cell r="K946" t="str">
            <v>4439.00</v>
          </cell>
          <cell r="L946" t="str">
            <v>Rückerstattungen Raumnebenkosten</v>
          </cell>
          <cell r="M946" t="str">
            <v>Raumnebenkosten.</v>
          </cell>
        </row>
        <row r="947">
          <cell r="I947">
            <v>44391</v>
          </cell>
          <cell r="J947" t="str">
            <v>4439.1</v>
          </cell>
          <cell r="K947"/>
          <cell r="L947" t="str">
            <v>Übrige Rückerstattungen Dritter</v>
          </cell>
          <cell r="M947" t="str">
            <v>Versicherungsleistungen.</v>
          </cell>
        </row>
        <row r="948">
          <cell r="I948">
            <v>443910</v>
          </cell>
          <cell r="J948"/>
          <cell r="K948" t="str">
            <v>4439.10</v>
          </cell>
          <cell r="L948" t="str">
            <v>Übrige Rückerstattungen Dritter</v>
          </cell>
          <cell r="M948" t="str">
            <v>Versicherungsleistungen.</v>
          </cell>
        </row>
        <row r="949">
          <cell r="I949">
            <v>44399</v>
          </cell>
          <cell r="J949" t="str">
            <v>4439.9</v>
          </cell>
          <cell r="K949"/>
          <cell r="L949" t="str">
            <v>Übriger Liegenschaftenertrag FV</v>
          </cell>
          <cell r="M949" t="str">
            <v>Nicht anderswo zugeordnete Erträge von Liegenschaften des FV.</v>
          </cell>
        </row>
        <row r="950">
          <cell r="I950">
            <v>443990</v>
          </cell>
          <cell r="J950"/>
          <cell r="K950" t="str">
            <v>4439.90</v>
          </cell>
          <cell r="L950" t="str">
            <v>Übriger Liegenschaftenertrag FV</v>
          </cell>
          <cell r="M950" t="str">
            <v>Nicht anderswo zugeordnete Erträge von Liegenschaften des FV.</v>
          </cell>
        </row>
        <row r="951">
          <cell r="I951">
            <v>444</v>
          </cell>
          <cell r="J951">
            <v>444</v>
          </cell>
          <cell r="K951"/>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cell r="L952" t="str">
            <v>Marktwertanpassungen Wertschriften</v>
          </cell>
          <cell r="M952" t="str">
            <v>Positive Wertberichtigungen (Aufwertung) von Wertschriften des FV durch Bewertung nach den Bewertungsvorschriften.</v>
          </cell>
        </row>
        <row r="953">
          <cell r="I953">
            <v>444000</v>
          </cell>
          <cell r="J953"/>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cell r="L954" t="str">
            <v>Marktwertanpassungen Darlehen</v>
          </cell>
          <cell r="M954" t="str">
            <v>Positive Wertberichtigungen (Aufwertung) von Darlehen des FV durch Bewertung nach den Bewertungsvorschriften.</v>
          </cell>
        </row>
        <row r="955">
          <cell r="I955">
            <v>444100</v>
          </cell>
          <cell r="J955"/>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cell r="L956" t="str">
            <v>Marktwertanpassungen Beteiligungen</v>
          </cell>
          <cell r="M956" t="str">
            <v>Positive Wertberichtigungen (Aufwertung) von Beteiligungen des FV durch Bewertung nach den Bewertungsvorschriften.</v>
          </cell>
        </row>
        <row r="957">
          <cell r="I957">
            <v>444200</v>
          </cell>
          <cell r="J957"/>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cell r="L958" t="str">
            <v>Marktwertanpassungen Liegenschaften</v>
          </cell>
          <cell r="M958" t="str">
            <v>Positive Wertberichtigungen (Aufwertung) von Liegenschaften des FV durch Bewertung nach den Bewertungsvorschriften.</v>
          </cell>
        </row>
        <row r="959">
          <cell r="I959">
            <v>44430</v>
          </cell>
          <cell r="J959" t="str">
            <v>4443.0</v>
          </cell>
          <cell r="K959"/>
          <cell r="L959" t="str">
            <v>Marktwertanpassungen Grundstücke FV</v>
          </cell>
          <cell r="M959" t="str">
            <v>Positive Wertberichtigungen (Aufwertung) von Grundstücken des FV (Sachgruppe 1080) durch Bewertung nach den Bewertungsvorschriften.</v>
          </cell>
        </row>
        <row r="960">
          <cell r="I960">
            <v>444300</v>
          </cell>
          <cell r="J960"/>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cell r="L961" t="str">
            <v>Marktwertanpassungen Gebäude FV</v>
          </cell>
          <cell r="M961" t="str">
            <v>Positive Wertberichtigungen (Aufwertung) von Gebäuden des FV (Sachgruppe 1084) durch Bewertung nach den Bewertungsvorschriften.</v>
          </cell>
        </row>
        <row r="962">
          <cell r="I962">
            <v>444340</v>
          </cell>
          <cell r="J962"/>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cell r="L964" t="str">
            <v>Marktwertanpassungen Mobilien FV</v>
          </cell>
          <cell r="M964" t="str">
            <v>Positive Wertberichtigungen (Aufwertung) von Mobilien des FV (Sachgruppen 1086) durch Bewertung nach den Bewertungsvorschriften.</v>
          </cell>
        </row>
        <row r="965">
          <cell r="I965">
            <v>444960</v>
          </cell>
          <cell r="J965"/>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cell r="L966" t="str">
            <v>Marktwertanpassungen übrige Sachanlagen FV</v>
          </cell>
          <cell r="M966" t="str">
            <v>Positive Wertberichtigungen (Aufwertung) von übrigen Sachanlagen des FV (Sachgruppe 1089) durch Bewertung nach den Bewertungsvorschriften.</v>
          </cell>
        </row>
        <row r="967">
          <cell r="I967">
            <v>444990</v>
          </cell>
          <cell r="J967"/>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cell r="L968" t="str">
            <v>Finanzertrag aus Darlehen und Beteiligungen des VV</v>
          </cell>
          <cell r="M968" t="str">
            <v xml:space="preserve"> </v>
          </cell>
        </row>
        <row r="969">
          <cell r="I969">
            <v>4450</v>
          </cell>
          <cell r="J969">
            <v>4450</v>
          </cell>
          <cell r="K969"/>
          <cell r="L969" t="str">
            <v>Erträge aus Darlehen VV</v>
          </cell>
          <cell r="M969" t="str">
            <v>Zinsen von Darlehen des VV.</v>
          </cell>
        </row>
        <row r="970">
          <cell r="I970">
            <v>445000</v>
          </cell>
          <cell r="J970"/>
          <cell r="K970" t="str">
            <v>4450.00</v>
          </cell>
          <cell r="L970" t="str">
            <v>Erträge aus Darlehen VV</v>
          </cell>
          <cell r="M970" t="str">
            <v>Zinsen von Darlehen des VV.</v>
          </cell>
        </row>
        <row r="971">
          <cell r="I971">
            <v>4451</v>
          </cell>
          <cell r="J971">
            <v>4451</v>
          </cell>
          <cell r="K971"/>
          <cell r="L971" t="str">
            <v>Erträge aus Beteiligungen VV</v>
          </cell>
          <cell r="M971" t="str">
            <v>Dividenden und andere Ausschüttungen von Gewinnanteilen von Anlagen im VV.</v>
          </cell>
        </row>
        <row r="972">
          <cell r="I972">
            <v>445100</v>
          </cell>
          <cell r="J972"/>
          <cell r="K972" t="str">
            <v>4451.00</v>
          </cell>
          <cell r="L972" t="str">
            <v>Erträge aus Beteiligungen VV</v>
          </cell>
          <cell r="M972" t="str">
            <v>Dividenden und andere Ausschüttungen von Gewinnanteilen von Anlagen im VV.</v>
          </cell>
        </row>
        <row r="973">
          <cell r="I973">
            <v>446</v>
          </cell>
          <cell r="J973">
            <v>446</v>
          </cell>
          <cell r="K973"/>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cell r="L974" t="str">
            <v>Öffentliche Betriebe des Bundes</v>
          </cell>
          <cell r="M974" t="str">
            <v>Öffentlich-rechtliche Unternehmungen nach Bundesrecht.</v>
          </cell>
        </row>
        <row r="975">
          <cell r="I975">
            <v>446000</v>
          </cell>
          <cell r="J975"/>
          <cell r="K975" t="str">
            <v>4460.00</v>
          </cell>
          <cell r="L975" t="str">
            <v>Finanzertrag von öffentlichen Betrieben des Bundes</v>
          </cell>
          <cell r="M975" t="str">
            <v>Finanzertrag von öffentlich-rechtlichen Unternehmungen nach Bundesrecht.</v>
          </cell>
        </row>
        <row r="976">
          <cell r="I976">
            <v>4461</v>
          </cell>
          <cell r="J976">
            <v>4461</v>
          </cell>
          <cell r="K976"/>
          <cell r="L976" t="str">
            <v>Öffentliche Unternehmen der Kantone mit öffentlichrechtlicher Rechtsform, Konkordate</v>
          </cell>
          <cell r="M976" t="str">
            <v>Selbständige und unselbständige Anstalten, Konkordate nach kantonalem Recht.</v>
          </cell>
        </row>
        <row r="977">
          <cell r="I977">
            <v>446100</v>
          </cell>
          <cell r="J977"/>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cell r="L982" t="str">
            <v>Nationalbank</v>
          </cell>
          <cell r="M982" t="str">
            <v>Dividenden auf Aktien (Ertragsanteile und zusätzliche Ausschüttungen siehe Konto 4604).</v>
          </cell>
        </row>
        <row r="983">
          <cell r="I983">
            <v>446400</v>
          </cell>
          <cell r="J983"/>
          <cell r="K983" t="str">
            <v>4464.00</v>
          </cell>
          <cell r="L983" t="str">
            <v>Nationalbank</v>
          </cell>
          <cell r="M983" t="str">
            <v>Dividenden auf Aktien (Ertragsanteile und zusätzliche Ausschüttungen siehe Konto 4604).</v>
          </cell>
        </row>
        <row r="984">
          <cell r="I984">
            <v>4468</v>
          </cell>
          <cell r="J984">
            <v>4468</v>
          </cell>
          <cell r="K984"/>
          <cell r="L984" t="str">
            <v>Öffentliche Unternehmungen im Ausland</v>
          </cell>
          <cell r="M984" t="str">
            <v>Erträge von öffentlichen Unternehmungen im Ausland, unabhängig ihrer Rechtsform.</v>
          </cell>
        </row>
        <row r="985">
          <cell r="I985">
            <v>446800</v>
          </cell>
          <cell r="J985"/>
          <cell r="K985" t="str">
            <v>4468.00</v>
          </cell>
          <cell r="L985" t="str">
            <v>Öffentliche Unternehmungen im Ausland</v>
          </cell>
          <cell r="M985" t="str">
            <v>Erträge von öffentlichen Unternehmungen im Ausland, unabhängig ihrer Rechtsform.</v>
          </cell>
        </row>
        <row r="986">
          <cell r="I986">
            <v>4469</v>
          </cell>
          <cell r="J986">
            <v>4469</v>
          </cell>
          <cell r="K986"/>
          <cell r="L986" t="str">
            <v>Übrige öffentliche Unternehmungen</v>
          </cell>
          <cell r="M986" t="str">
            <v>Erträge anderer öffentlicher Unternehmungen.</v>
          </cell>
        </row>
        <row r="987">
          <cell r="I987">
            <v>446900</v>
          </cell>
          <cell r="J987"/>
          <cell r="K987" t="str">
            <v>4469.00</v>
          </cell>
          <cell r="L987" t="str">
            <v>Übrige öffentliche Unternehmungen</v>
          </cell>
          <cell r="M987" t="str">
            <v>Erträge anderer öffentlicher Unternehmungen.</v>
          </cell>
        </row>
        <row r="988">
          <cell r="I988">
            <v>447</v>
          </cell>
          <cell r="J988">
            <v>447</v>
          </cell>
          <cell r="K988"/>
          <cell r="L988" t="str">
            <v>Liegenschaftenertrag VV</v>
          </cell>
          <cell r="M988" t="str">
            <v xml:space="preserve"> </v>
          </cell>
        </row>
        <row r="989">
          <cell r="I989">
            <v>4470</v>
          </cell>
          <cell r="J989">
            <v>4470</v>
          </cell>
          <cell r="K989"/>
          <cell r="L989" t="str">
            <v>Pacht- und Mietzinse Liegenschaften VV</v>
          </cell>
          <cell r="M989" t="str">
            <v>Mietzinse, Pacht- und Baurechtszinsen von Liegenschaften des VV.</v>
          </cell>
        </row>
        <row r="990">
          <cell r="I990">
            <v>447000</v>
          </cell>
          <cell r="J990"/>
          <cell r="K990" t="str">
            <v>4470.00</v>
          </cell>
          <cell r="L990" t="str">
            <v>Pacht- und Mietzinse Liegenschaften VV</v>
          </cell>
          <cell r="M990" t="str">
            <v>Mietzinse, Pacht- und Baurechtszinsen von Liegenschaften des VV.</v>
          </cell>
        </row>
        <row r="991">
          <cell r="I991">
            <v>4471</v>
          </cell>
          <cell r="J991">
            <v>4471</v>
          </cell>
          <cell r="K991"/>
          <cell r="L991" t="str">
            <v>Vergütung Dienstwohnungen VV</v>
          </cell>
          <cell r="M991" t="str">
            <v>Vergütungen des eigenen Personals für Dienstwohnungen des VV.</v>
          </cell>
        </row>
        <row r="992">
          <cell r="I992">
            <v>447100</v>
          </cell>
          <cell r="J992"/>
          <cell r="K992" t="str">
            <v>4471.00</v>
          </cell>
          <cell r="L992" t="str">
            <v>Vergütung Dienstwohnungen VV</v>
          </cell>
          <cell r="M992" t="str">
            <v>Vergütungen des eigenen Personals für Dienstwohnungen des VV.</v>
          </cell>
        </row>
        <row r="993">
          <cell r="I993">
            <v>4472</v>
          </cell>
          <cell r="J993">
            <v>4472</v>
          </cell>
          <cell r="K993"/>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cell r="L995" t="str">
            <v>Übrige Erträge Liegenschaften VV</v>
          </cell>
          <cell r="M995" t="str">
            <v>Nicht anderswo genannte Erträge aus Liegenschaften des VV.</v>
          </cell>
        </row>
        <row r="996">
          <cell r="I996">
            <v>447900</v>
          </cell>
          <cell r="J996"/>
          <cell r="K996" t="str">
            <v>4479.00</v>
          </cell>
          <cell r="L996" t="str">
            <v>Übrige Erträge Liegenschaften VV</v>
          </cell>
          <cell r="M996" t="str">
            <v>Nicht anderswo genannte Erträge aus Liegenschaften des VV.</v>
          </cell>
        </row>
        <row r="997">
          <cell r="I997">
            <v>448</v>
          </cell>
          <cell r="J997">
            <v>448</v>
          </cell>
          <cell r="K997"/>
          <cell r="L997" t="str">
            <v>Erträge von gemieteten Liegenschaften</v>
          </cell>
          <cell r="M997" t="str">
            <v>Erträge aus Untermiete oder Weitervermietung an Dritte von gemieteten Liegenschaften.</v>
          </cell>
        </row>
        <row r="998">
          <cell r="I998">
            <v>4480</v>
          </cell>
          <cell r="J998">
            <v>4480</v>
          </cell>
          <cell r="K998"/>
          <cell r="L998" t="str">
            <v>Mietzinse von gemieteten Liegenschaften</v>
          </cell>
          <cell r="M998" t="str">
            <v>Miet- und Pachtzinse für Untermiete oder aus Weitervermietung von für Verwaltungszwecke gemietete Liegenschaften.</v>
          </cell>
        </row>
        <row r="999">
          <cell r="I999">
            <v>448000</v>
          </cell>
          <cell r="J999"/>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cell r="L1000" t="str">
            <v>Übrige Erträge von gemieteten Liegenschaften</v>
          </cell>
          <cell r="M1000" t="str">
            <v>Erträge für kurzfristige Vermietung und Benützung von Räumen in für Verwaltungszwecke gemietete Liegenschaften.</v>
          </cell>
        </row>
        <row r="1001">
          <cell r="I1001">
            <v>448900</v>
          </cell>
          <cell r="J1001"/>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cell r="L1002" t="str">
            <v>Übriger Finanzertrag</v>
          </cell>
          <cell r="M1002" t="str">
            <v xml:space="preserve"> </v>
          </cell>
        </row>
        <row r="1003">
          <cell r="I1003">
            <v>4490</v>
          </cell>
          <cell r="J1003">
            <v>4490</v>
          </cell>
          <cell r="K1003"/>
          <cell r="L1003" t="str">
            <v>Aufwertungen VV</v>
          </cell>
          <cell r="M1003" t="str">
            <v>Aufwertungen von Liegenschaften, Sachanlagen und Finanzanlagen des VV durch Verlängerung der Nutzungsdauern oder ausnahmsweiser Neubewertung.</v>
          </cell>
        </row>
        <row r="1004">
          <cell r="I1004">
            <v>449000</v>
          </cell>
          <cell r="J1004"/>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cell r="L1005" t="str">
            <v>Entnahmen aus Fonds und Spezialfinanzierungen</v>
          </cell>
          <cell r="M1005" t="str">
            <v xml:space="preserve"> </v>
          </cell>
        </row>
        <row r="1006">
          <cell r="I1006">
            <v>450</v>
          </cell>
          <cell r="J1006">
            <v>450</v>
          </cell>
          <cell r="K1006"/>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cell r="L1007" t="str">
            <v>Entnahmen aus Spezialfinanzierungen des FK</v>
          </cell>
          <cell r="M1007" t="str">
            <v>Entnahmen werden der Sachgruppe 2090 Verbindlichkeiten gegenüber Spezialfinanzierungen im FK belastet.</v>
          </cell>
        </row>
        <row r="1008">
          <cell r="I1008">
            <v>450000</v>
          </cell>
          <cell r="J1008"/>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cell r="L1009" t="str">
            <v>Entnahmen aus Fonds des FK</v>
          </cell>
          <cell r="M1009" t="str">
            <v>Entnahmen werden der Sachgruppe 2091 Verbindlichkeiten gegenüber Fonds im FK belastet.</v>
          </cell>
        </row>
        <row r="1010">
          <cell r="I1010">
            <v>450100</v>
          </cell>
          <cell r="J1010"/>
          <cell r="K1010" t="str">
            <v>4501.00</v>
          </cell>
          <cell r="L1010" t="str">
            <v>Entnahmen aus Fonds des FK</v>
          </cell>
          <cell r="M1010" t="str">
            <v>Entnahmen werden der Sachgruppe 2091 Verbindlichkeiten gegenüber Fonds im FK belastet.</v>
          </cell>
        </row>
        <row r="1011">
          <cell r="I1011">
            <v>451</v>
          </cell>
          <cell r="J1011">
            <v>451</v>
          </cell>
          <cell r="K1011"/>
          <cell r="L1011" t="str">
            <v>Entnahmen aus Fonds und Spezialfinanzierungen im Eigenkapital</v>
          </cell>
          <cell r="M1011" t="str">
            <v xml:space="preserve"> </v>
          </cell>
        </row>
        <row r="1012">
          <cell r="I1012">
            <v>4510</v>
          </cell>
          <cell r="J1012">
            <v>4510</v>
          </cell>
          <cell r="K1012"/>
          <cell r="L1012" t="str">
            <v>Entnahmen aus Spezialfinanzierungen des EK</v>
          </cell>
          <cell r="M1012" t="str">
            <v>Entnahmen werden der Sachgruppe 2900 Spezialfinanzierungen im EK belastet.</v>
          </cell>
        </row>
        <row r="1013">
          <cell r="I1013">
            <v>451000</v>
          </cell>
          <cell r="J1013"/>
          <cell r="K1013" t="str">
            <v>4510.00</v>
          </cell>
          <cell r="L1013" t="str">
            <v>Entnahmen aus Spezialfinanzierungen des EK</v>
          </cell>
          <cell r="M1013" t="str">
            <v>Entnahmen werden der Sachgruppe 2900 Spezialfinanzierungen im EK belastet.</v>
          </cell>
        </row>
        <row r="1014">
          <cell r="I1014">
            <v>4511</v>
          </cell>
          <cell r="J1014">
            <v>4511</v>
          </cell>
          <cell r="K1014"/>
          <cell r="L1014" t="str">
            <v>Entnahmen aus Fonds EK</v>
          </cell>
          <cell r="M1014" t="str">
            <v>Entnahmen werden der Sachgruppe 2910 Fonds im EK belastet.</v>
          </cell>
        </row>
        <row r="1015">
          <cell r="I1015">
            <v>451100</v>
          </cell>
          <cell r="J1015"/>
          <cell r="K1015" t="str">
            <v>4511.00</v>
          </cell>
          <cell r="L1015" t="str">
            <v>Entnahmen aus Fonds EK</v>
          </cell>
          <cell r="M1015" t="str">
            <v>Entnahmen werden der Sachgruppe 2910 Fonds im EK belastet.</v>
          </cell>
        </row>
        <row r="1016">
          <cell r="I1016">
            <v>46</v>
          </cell>
          <cell r="J1016">
            <v>46</v>
          </cell>
          <cell r="K1016"/>
          <cell r="L1016" t="str">
            <v>Transferertrag</v>
          </cell>
          <cell r="M1016" t="str">
            <v xml:space="preserve"> </v>
          </cell>
        </row>
        <row r="1017">
          <cell r="I1017">
            <v>460</v>
          </cell>
          <cell r="J1017">
            <v>460</v>
          </cell>
          <cell r="K1017"/>
          <cell r="L1017" t="str">
            <v>Ertragsanteile</v>
          </cell>
          <cell r="M1017" t="str">
            <v xml:space="preserve"> </v>
          </cell>
        </row>
        <row r="1018">
          <cell r="I1018">
            <v>4600</v>
          </cell>
          <cell r="J1018">
            <v>4600</v>
          </cell>
          <cell r="K1018"/>
          <cell r="L1018" t="str">
            <v>Anteil an Bundeserträgen</v>
          </cell>
          <cell r="M1018">
            <v>0</v>
          </cell>
        </row>
        <row r="1019">
          <cell r="I1019">
            <v>460000</v>
          </cell>
          <cell r="J1019"/>
          <cell r="K1019" t="str">
            <v>4600.00</v>
          </cell>
          <cell r="L1019" t="str">
            <v>Anteil an Bundeserträgen</v>
          </cell>
          <cell r="M1019"/>
        </row>
        <row r="1020">
          <cell r="I1020">
            <v>4601</v>
          </cell>
          <cell r="J1020">
            <v>4601</v>
          </cell>
          <cell r="K1020"/>
          <cell r="L1020" t="str">
            <v>Anteil an Kantonserträgen und Konkordaten</v>
          </cell>
          <cell r="M1020">
            <v>0</v>
          </cell>
        </row>
        <row r="1021">
          <cell r="I1021">
            <v>46010</v>
          </cell>
          <cell r="J1021" t="str">
            <v>4601.0</v>
          </cell>
          <cell r="K1021"/>
          <cell r="L1021" t="str">
            <v>Anteil am Ertrag kantonaler Steuern</v>
          </cell>
          <cell r="M1021"/>
        </row>
        <row r="1022">
          <cell r="I1022">
            <v>460100</v>
          </cell>
          <cell r="J1022"/>
          <cell r="K1022" t="str">
            <v>4601.00</v>
          </cell>
          <cell r="L1022" t="str">
            <v>Anteil am Ertrag kantonaler Steuern</v>
          </cell>
          <cell r="M1022"/>
        </row>
        <row r="1023">
          <cell r="I1023">
            <v>46011</v>
          </cell>
          <cell r="J1023" t="str">
            <v>4601.1</v>
          </cell>
          <cell r="K1023"/>
          <cell r="L1023" t="str">
            <v>Anteil am Ertrag kantonaler Regalien und Konzessionen</v>
          </cell>
          <cell r="M1023"/>
        </row>
        <row r="1024">
          <cell r="I1024">
            <v>460110</v>
          </cell>
          <cell r="J1024"/>
          <cell r="K1024" t="str">
            <v>4601.10</v>
          </cell>
          <cell r="L1024" t="str">
            <v>Anteil am Ertrag kantonaler Regalien und Konzessionen</v>
          </cell>
          <cell r="M1024"/>
        </row>
        <row r="1025">
          <cell r="I1025">
            <v>46012</v>
          </cell>
          <cell r="J1025" t="str">
            <v>4601.2</v>
          </cell>
          <cell r="K1025"/>
          <cell r="L1025" t="str">
            <v>Anteil an kantonalen Gebühren</v>
          </cell>
          <cell r="M1025"/>
        </row>
        <row r="1026">
          <cell r="I1026">
            <v>460120</v>
          </cell>
          <cell r="J1026"/>
          <cell r="K1026" t="str">
            <v>4601.20</v>
          </cell>
          <cell r="L1026" t="str">
            <v>Anteil an kantonalen Gebühren</v>
          </cell>
          <cell r="M1026"/>
        </row>
        <row r="1027">
          <cell r="I1027">
            <v>46019</v>
          </cell>
          <cell r="J1027" t="str">
            <v>4601.9</v>
          </cell>
          <cell r="K1027"/>
          <cell r="L1027" t="str">
            <v>Anteil an übrigen kantonalen Erträgen</v>
          </cell>
          <cell r="M1027"/>
        </row>
        <row r="1028">
          <cell r="I1028">
            <v>460190</v>
          </cell>
          <cell r="J1028"/>
          <cell r="K1028" t="str">
            <v>4601.90</v>
          </cell>
          <cell r="L1028" t="str">
            <v>Anteil an übrigen kantonalen Erträgen</v>
          </cell>
          <cell r="M1028"/>
        </row>
        <row r="1029">
          <cell r="I1029">
            <v>4602</v>
          </cell>
          <cell r="J1029">
            <v>4602</v>
          </cell>
          <cell r="K1029"/>
          <cell r="L1029" t="str">
            <v>Anteil an Gemeindeerträgen und Gemeindezweckverbände</v>
          </cell>
          <cell r="M1029" t="str">
            <v>In den Gemeinderechnungen muss je Ertragsart und Zweckverband ein Detailkonto geführt werden.</v>
          </cell>
        </row>
        <row r="1030">
          <cell r="I1030">
            <v>460200</v>
          </cell>
          <cell r="J1030"/>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cell r="L1031" t="str">
            <v>Anteil an Erträgen öffentlicher Sozialversicherungsanstalten</v>
          </cell>
          <cell r="M1031" t="str">
            <v xml:space="preserve"> </v>
          </cell>
        </row>
        <row r="1032">
          <cell r="I1032">
            <v>460300</v>
          </cell>
          <cell r="J1032"/>
          <cell r="K1032" t="str">
            <v>4603.00</v>
          </cell>
          <cell r="L1032" t="str">
            <v>Anteil an Erträgen öffentlicher Sozialversicherungsanstalten</v>
          </cell>
          <cell r="M1032"/>
        </row>
        <row r="1033">
          <cell r="I1033">
            <v>4604</v>
          </cell>
          <cell r="J1033">
            <v>4604</v>
          </cell>
          <cell r="K1033"/>
          <cell r="L1033" t="str">
            <v>Anteile an Erträgen öffentlicher Unternehmungen</v>
          </cell>
          <cell r="M1033" t="str">
            <v xml:space="preserve"> </v>
          </cell>
        </row>
        <row r="1034">
          <cell r="I1034">
            <v>460400</v>
          </cell>
          <cell r="J1034"/>
          <cell r="K1034" t="str">
            <v>4604.00</v>
          </cell>
          <cell r="L1034" t="str">
            <v>Anteile an Erträgen öffentlicher Unternehmungen</v>
          </cell>
          <cell r="M1034"/>
        </row>
        <row r="1035">
          <cell r="I1035">
            <v>461</v>
          </cell>
          <cell r="J1035">
            <v>461</v>
          </cell>
          <cell r="K1035"/>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cell r="L1036" t="str">
            <v>Entschädigungen vom Bund</v>
          </cell>
          <cell r="M1036" t="str">
            <v>Entschädigungen vom Bund, für Aufgaben in seinem Zuständigkeitsbereich.</v>
          </cell>
        </row>
        <row r="1037">
          <cell r="I1037">
            <v>461000</v>
          </cell>
          <cell r="J1037"/>
          <cell r="K1037" t="str">
            <v>4610.00</v>
          </cell>
          <cell r="L1037" t="str">
            <v>Entschädigungen vom Bund</v>
          </cell>
          <cell r="M1037" t="str">
            <v>Entschädigungen vom Bund, für Aufgaben in seinem Zuständigkeitsbereich.</v>
          </cell>
        </row>
        <row r="1038">
          <cell r="I1038">
            <v>4611</v>
          </cell>
          <cell r="J1038">
            <v>4611</v>
          </cell>
          <cell r="K1038"/>
          <cell r="L1038" t="str">
            <v>Entschädigungen von Kantonen und Konkordaten</v>
          </cell>
          <cell r="M1038" t="str">
            <v>Entschädigungen vom Kanton für Aufgaben in seinem Zuständigkeitsbereich.</v>
          </cell>
        </row>
        <row r="1039">
          <cell r="I1039">
            <v>461100</v>
          </cell>
          <cell r="J1039"/>
          <cell r="K1039" t="str">
            <v>4611.00</v>
          </cell>
          <cell r="L1039" t="str">
            <v>Entschädigungen vom Kanton und von Konkordaten</v>
          </cell>
          <cell r="M1039" t="str">
            <v>Entschädigungen vom Kanton für Aufgaben in seinem Zuständigkeitsbereich.</v>
          </cell>
        </row>
        <row r="1040">
          <cell r="I1040">
            <v>4612</v>
          </cell>
          <cell r="J1040">
            <v>4612</v>
          </cell>
          <cell r="K1040"/>
          <cell r="L1040" t="str">
            <v>Entschädigungen von Gemeinden und Gemeindezweckverbänden</v>
          </cell>
          <cell r="M1040" t="str">
            <v>Entschädigungen von anderen Gemeinden und Zweckverbänden für Aufgaben in ihrem Zuständigkeitsbereich.</v>
          </cell>
        </row>
        <row r="1041">
          <cell r="I1041">
            <v>461200</v>
          </cell>
          <cell r="J1041"/>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cell r="L1042" t="str">
            <v>Entschädigungen von öffentlichen Sozialversicherungen</v>
          </cell>
          <cell r="M1042" t="str">
            <v>Entschädigungen von öffentlichen Sozialversicherungen für Aufgaben in ihrem Zuständigkeitsbereich.</v>
          </cell>
        </row>
        <row r="1043">
          <cell r="I1043">
            <v>461300</v>
          </cell>
          <cell r="J1043"/>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cell r="L1044" t="str">
            <v>Entschädigungen von öffentlichen Unternehmungen</v>
          </cell>
          <cell r="M1044" t="str">
            <v>Entschädigungen von öffentlichen Unternehmungen für Aufgaben in ihrem Zuständigkeitsbereich.</v>
          </cell>
        </row>
        <row r="1045">
          <cell r="I1045">
            <v>461400</v>
          </cell>
          <cell r="J1045"/>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cell r="L1046" t="str">
            <v>Finanz- und Lastenausgleich</v>
          </cell>
          <cell r="M1046" t="str">
            <v xml:space="preserve"> </v>
          </cell>
        </row>
        <row r="1047">
          <cell r="I1047">
            <v>4620</v>
          </cell>
          <cell r="J1047">
            <v>4620</v>
          </cell>
          <cell r="K1047"/>
          <cell r="L1047" t="str">
            <v>Finanz- und Lastenausgleich vom Bund</v>
          </cell>
          <cell r="M1047" t="str">
            <v>Finanz- und Lastenausgleichsbeiträge des Bundes.</v>
          </cell>
        </row>
        <row r="1048">
          <cell r="I1048">
            <v>462000</v>
          </cell>
          <cell r="J1048"/>
          <cell r="K1048" t="str">
            <v>4620.00</v>
          </cell>
          <cell r="L1048" t="str">
            <v>Finanz- und Lastenausgleich vom Bund</v>
          </cell>
          <cell r="M1048" t="str">
            <v>Finanz- und Lastenausgleichsbeiträge des Bundes.</v>
          </cell>
        </row>
        <row r="1049">
          <cell r="I1049">
            <v>4621</v>
          </cell>
          <cell r="J1049">
            <v>4621</v>
          </cell>
          <cell r="K1049"/>
          <cell r="L1049" t="str">
            <v>Finanz- und Lastenausgleich von Kantonen und Konkordaten</v>
          </cell>
          <cell r="M1049" t="str">
            <v>Finanz- und Lastenausgleichsbeiträge des Kantons an die Gemeinden.</v>
          </cell>
        </row>
        <row r="1050">
          <cell r="I1050">
            <v>46211</v>
          </cell>
          <cell r="J1050" t="str">
            <v>4621.1</v>
          </cell>
          <cell r="K1050"/>
          <cell r="L1050" t="str">
            <v>Anteil am Ressourcenausgleich des Kantons</v>
          </cell>
          <cell r="M1050" t="str">
            <v>Anteil der Gemeinden am Ressourcenausgleich des Kantons.</v>
          </cell>
        </row>
        <row r="1051">
          <cell r="I1051">
            <v>462110</v>
          </cell>
          <cell r="J1051"/>
          <cell r="K1051" t="str">
            <v>4621.10</v>
          </cell>
          <cell r="L1051" t="str">
            <v>Anteil am Ressourcenausgleich des Kantons</v>
          </cell>
          <cell r="M1051" t="str">
            <v>Anteil der Gemeinden am Ressourcenausgleich des Kantons.</v>
          </cell>
        </row>
        <row r="1052">
          <cell r="I1052">
            <v>46212</v>
          </cell>
          <cell r="J1052" t="str">
            <v>4621.2</v>
          </cell>
          <cell r="K1052"/>
          <cell r="L1052" t="str">
            <v>Anteil am sozio-demografischen Ausgleich des Kantons</v>
          </cell>
          <cell r="M1052" t="str">
            <v>Anteil der Gemeinden am sozio-demografischen Ausgleich des Kantons.</v>
          </cell>
        </row>
        <row r="1053">
          <cell r="I1053">
            <v>462120</v>
          </cell>
          <cell r="J1053"/>
          <cell r="K1053" t="str">
            <v>4621.20</v>
          </cell>
          <cell r="L1053" t="str">
            <v>Anteil am sozio-demografischen Ausgleich des Kantons</v>
          </cell>
          <cell r="M1053" t="str">
            <v>Anteil der Gemeinden am sozio-demografischen Ausgleich des Kantons.</v>
          </cell>
        </row>
        <row r="1054">
          <cell r="I1054">
            <v>46213</v>
          </cell>
          <cell r="J1054" t="str">
            <v>4621.3</v>
          </cell>
          <cell r="K1054"/>
          <cell r="L1054" t="str">
            <v>Anteil am geografisch-topografischen Ausgleich des Kantons</v>
          </cell>
          <cell r="M1054" t="str">
            <v>Anteil der Gemeinden am geografisch-topografischen Ausgleich des Kantons.</v>
          </cell>
        </row>
        <row r="1055">
          <cell r="I1055">
            <v>462130</v>
          </cell>
          <cell r="J1055"/>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cell r="L1056" t="str">
            <v>Anteil am Härteausgleich des Kantons</v>
          </cell>
          <cell r="M1056" t="str">
            <v>Anteil der Gemeinden am Härteausgleich des Kantons.</v>
          </cell>
        </row>
        <row r="1057">
          <cell r="I1057">
            <v>462140</v>
          </cell>
          <cell r="J1057"/>
          <cell r="K1057" t="str">
            <v>4621.40</v>
          </cell>
          <cell r="L1057" t="str">
            <v>Anteil am Härteausgleich des Kantons</v>
          </cell>
          <cell r="M1057" t="str">
            <v>Anteil der Gemeinden am Härteausgleich des Kantons.</v>
          </cell>
        </row>
        <row r="1058">
          <cell r="I1058">
            <v>46215</v>
          </cell>
          <cell r="J1058" t="str">
            <v>4621.5</v>
          </cell>
          <cell r="K1058"/>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cell r="L1060" t="str">
            <v>Lastenausgleichsbeiträge von Kanton</v>
          </cell>
          <cell r="M1060" t="str">
            <v>Innerkantonaler Lastenausgleich (Beiträge des Kantons an die Gemeinden; vertikaler LAG); Lastenausgleichsbeiträge.</v>
          </cell>
        </row>
        <row r="1061">
          <cell r="I1061">
            <v>462160</v>
          </cell>
          <cell r="J1061"/>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cell r="L1062" t="str">
            <v>Übriger Finanz- und Lastenausgleich von Kanton</v>
          </cell>
          <cell r="M1062" t="str">
            <v>Übriger Finanz- und Lastenausgleich vom Kanton an die Gemeinden (vertikaler FAG).</v>
          </cell>
        </row>
        <row r="1063">
          <cell r="I1063">
            <v>462190</v>
          </cell>
          <cell r="J1063"/>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cell r="L1065" t="str">
            <v>Finanzausgleichsbeiträge von Gemeinden und Zweckverbänden</v>
          </cell>
          <cell r="M1065" t="str">
            <v>Innerkantonaler Finanzausgleich (Beiträge von Gemeinden an Gemeinden; horizontaler FAG).</v>
          </cell>
        </row>
        <row r="1066">
          <cell r="I1066">
            <v>462270</v>
          </cell>
          <cell r="J1066"/>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cell r="L1067" t="str">
            <v>Lastenausgleichsbeiträge von Gemeinden und Zweckverbänden</v>
          </cell>
          <cell r="M1067" t="str">
            <v>Innerkantonaler Lastenausgleich (Beiträge von Gemeinden an Gemeinden; horizontaler LAG).</v>
          </cell>
        </row>
        <row r="1068">
          <cell r="I1068">
            <v>462280</v>
          </cell>
          <cell r="J1068"/>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cell r="L1069" t="str">
            <v>Lastenausgleich von öffentlichen Unternehmungen</v>
          </cell>
          <cell r="M1069" t="str">
            <v>In Gemeinderechnung, sofern öffentliche Unternehmungen (z.B. Kantonalbanken) Lastenausgleich leisten.</v>
          </cell>
        </row>
        <row r="1070">
          <cell r="I1070">
            <v>462400</v>
          </cell>
          <cell r="J1070"/>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cell r="L1071" t="str">
            <v>Beiträge von Gemeinwesen und Dritten</v>
          </cell>
          <cell r="M1071" t="str">
            <v xml:space="preserve"> </v>
          </cell>
        </row>
        <row r="1072">
          <cell r="I1072">
            <v>4630</v>
          </cell>
          <cell r="J1072">
            <v>4630</v>
          </cell>
          <cell r="K1072"/>
          <cell r="L1072" t="str">
            <v>Beiträge vom Bund</v>
          </cell>
          <cell r="M1072" t="str">
            <v>Laufende Betriebsbeiträge vom Bund.</v>
          </cell>
        </row>
        <row r="1073">
          <cell r="I1073">
            <v>463000</v>
          </cell>
          <cell r="J1073"/>
          <cell r="K1073" t="str">
            <v>4630.00</v>
          </cell>
          <cell r="L1073" t="str">
            <v>Beiträge vom Bund</v>
          </cell>
          <cell r="M1073" t="str">
            <v>Laufende Betriebsbeiträge vom Bund.</v>
          </cell>
        </row>
        <row r="1074">
          <cell r="I1074">
            <v>4631</v>
          </cell>
          <cell r="J1074">
            <v>4631</v>
          </cell>
          <cell r="K1074"/>
          <cell r="L1074" t="str">
            <v>Beiträge von Kantonen und Konkordaten</v>
          </cell>
          <cell r="M1074" t="str">
            <v>Laufende Betriebsbeiträge von Kantonen und Konkordaten.</v>
          </cell>
        </row>
        <row r="1075">
          <cell r="I1075">
            <v>463100</v>
          </cell>
          <cell r="J1075"/>
          <cell r="K1075" t="str">
            <v>4631.00</v>
          </cell>
          <cell r="L1075" t="str">
            <v>Beiträge vom Kanton und von Konkordaten</v>
          </cell>
          <cell r="M1075" t="str">
            <v>Laufende Betriebsbeiträge von Kanton und Konkordaten.</v>
          </cell>
        </row>
        <row r="1076">
          <cell r="I1076">
            <v>4632</v>
          </cell>
          <cell r="J1076">
            <v>4632</v>
          </cell>
          <cell r="K1076"/>
          <cell r="L1076" t="str">
            <v>Beiträge von Gemeinden und Gemeindezweckverbänden</v>
          </cell>
          <cell r="M1076" t="str">
            <v>Laufende Betriebsbeiträge von Gemeinden und Zweckverbänden.</v>
          </cell>
        </row>
        <row r="1077">
          <cell r="I1077">
            <v>463200</v>
          </cell>
          <cell r="J1077"/>
          <cell r="K1077" t="str">
            <v>4632.00</v>
          </cell>
          <cell r="L1077" t="str">
            <v>Beiträge von Gemeinden und Zweckverbänden</v>
          </cell>
          <cell r="M1077" t="str">
            <v>Laufende Betriebsbeiträge von Gemeinden und Zweckverbänden.</v>
          </cell>
        </row>
        <row r="1078">
          <cell r="I1078">
            <v>4633</v>
          </cell>
          <cell r="J1078">
            <v>4633</v>
          </cell>
          <cell r="K1078"/>
          <cell r="L1078" t="str">
            <v>Beiträge von öffentlichen Sozialversicherungen</v>
          </cell>
          <cell r="M1078" t="str">
            <v>Laufende Betriebsbeiträge von öffentlichen Sozialversicherungen.</v>
          </cell>
        </row>
        <row r="1079">
          <cell r="I1079">
            <v>463300</v>
          </cell>
          <cell r="J1079"/>
          <cell r="K1079" t="str">
            <v>4633.00</v>
          </cell>
          <cell r="L1079" t="str">
            <v>Beiträge von öffentlichen Sozialversicherungen</v>
          </cell>
          <cell r="M1079" t="str">
            <v>Laufende Betriebsbeiträge von öffentlichen Sozialversicherungen.</v>
          </cell>
        </row>
        <row r="1080">
          <cell r="I1080">
            <v>4634</v>
          </cell>
          <cell r="J1080">
            <v>4634</v>
          </cell>
          <cell r="K1080"/>
          <cell r="L1080" t="str">
            <v>Beiträge von öffentlichen Unternehmungen</v>
          </cell>
          <cell r="M1080" t="str">
            <v>Laufende Betriebsbeiträge von öffentlichen Unternehmungen.</v>
          </cell>
        </row>
        <row r="1081">
          <cell r="I1081">
            <v>463400</v>
          </cell>
          <cell r="J1081"/>
          <cell r="K1081" t="str">
            <v>4634.00</v>
          </cell>
          <cell r="L1081" t="str">
            <v>Beiträge von öffentlichen Unternehmungen</v>
          </cell>
          <cell r="M1081" t="str">
            <v>Laufende Betriebsbeiträge von öffentlichen Unternehmungen.</v>
          </cell>
        </row>
        <row r="1082">
          <cell r="I1082">
            <v>4635</v>
          </cell>
          <cell r="J1082">
            <v>4635</v>
          </cell>
          <cell r="K1082"/>
          <cell r="L1082" t="str">
            <v>Beiträge von privaten Unternehmungen</v>
          </cell>
          <cell r="M1082" t="str">
            <v>Laufende Betriebsbeiträge von privaten Unternehmungen.</v>
          </cell>
        </row>
        <row r="1083">
          <cell r="I1083">
            <v>463500</v>
          </cell>
          <cell r="J1083"/>
          <cell r="K1083" t="str">
            <v>4635.00</v>
          </cell>
          <cell r="L1083" t="str">
            <v>Beiträge von privaten Unternehmungen</v>
          </cell>
          <cell r="M1083" t="str">
            <v>Laufende Betriebsbeiträge von privaten Unternehmungen.</v>
          </cell>
        </row>
        <row r="1084">
          <cell r="I1084">
            <v>4636</v>
          </cell>
          <cell r="J1084">
            <v>4636</v>
          </cell>
          <cell r="K1084"/>
          <cell r="L1084" t="str">
            <v>Beiträge von privaten Organisationen ohne Erwerbszweck</v>
          </cell>
          <cell r="M1084" t="str">
            <v>Laufende Betriebsbeiträge von privaten Organisationen ohne Erwerbszweck.</v>
          </cell>
        </row>
        <row r="1085">
          <cell r="I1085">
            <v>463600</v>
          </cell>
          <cell r="J1085"/>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cell r="L1086" t="str">
            <v>Beiträge von privaten Haushalten</v>
          </cell>
          <cell r="M1086" t="str">
            <v>Laufende Betriebsbeiträge von privaten Haushalten.</v>
          </cell>
        </row>
        <row r="1087">
          <cell r="I1087">
            <v>463700</v>
          </cell>
          <cell r="J1087"/>
          <cell r="K1087" t="str">
            <v>4637.00</v>
          </cell>
          <cell r="L1087" t="str">
            <v>Beiträge von privaten Haushalten</v>
          </cell>
          <cell r="M1087" t="str">
            <v>Laufende Betriebsbeiträge von privaten Haushalten.</v>
          </cell>
        </row>
        <row r="1088">
          <cell r="I1088">
            <v>4638</v>
          </cell>
          <cell r="J1088">
            <v>4638</v>
          </cell>
          <cell r="K1088"/>
          <cell r="L1088" t="str">
            <v>Beiträge aus dem Ausland</v>
          </cell>
          <cell r="M1088" t="str">
            <v>Laufende Betriebsbeiträge aus dem Ausland.</v>
          </cell>
        </row>
        <row r="1089">
          <cell r="I1089">
            <v>463800</v>
          </cell>
          <cell r="J1089"/>
          <cell r="K1089" t="str">
            <v>4638.00</v>
          </cell>
          <cell r="L1089" t="str">
            <v>Beiträge aus dem Ausland</v>
          </cell>
          <cell r="M1089" t="str">
            <v>Laufende Betriebsbeiträge aus dem Ausland.</v>
          </cell>
        </row>
        <row r="1090">
          <cell r="I1090">
            <v>466</v>
          </cell>
          <cell r="J1090">
            <v>466</v>
          </cell>
          <cell r="K1090"/>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cell r="L1092" t="str">
            <v>Planmässige Auflösung passivierter Investitionsbeiträge vom Bund</v>
          </cell>
          <cell r="M1092" t="str">
            <v>Planmässige Auflösung passivierter Investitionsbeiträge der Sachgruppe 20680.</v>
          </cell>
        </row>
        <row r="1093">
          <cell r="I1093">
            <v>466000</v>
          </cell>
          <cell r="J1093"/>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cell r="L1094" t="str">
            <v>Planmässige Auflösung passivierter Investitionsbeiträge von Kanton und Konkordaten</v>
          </cell>
          <cell r="M1094" t="str">
            <v>Planmässige Auflösung passivierter Investitionsbeiträge der Sachgruppe 20681.</v>
          </cell>
        </row>
        <row r="1095">
          <cell r="I1095">
            <v>466010</v>
          </cell>
          <cell r="J1095"/>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cell r="L1096" t="str">
            <v>Planmässige Auflösung passivierter Investitionsbeiträge von Gemeinden und Zweckverbänden</v>
          </cell>
          <cell r="M1096" t="str">
            <v>Planmässige Auflösung passivierter Investitionsbeiträge der Sachgruppe 20682.</v>
          </cell>
        </row>
        <row r="1097">
          <cell r="I1097">
            <v>466020</v>
          </cell>
          <cell r="J1097"/>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cell r="L1098" t="str">
            <v>Planmässige Auflösung passivierter Investitionsbeiträge von öffentlichen Sozialversicherungen</v>
          </cell>
          <cell r="M1098" t="str">
            <v>Planmässige Auflösung passivierter Investitionsbeiträge der Sachgruppe 20683.</v>
          </cell>
        </row>
        <row r="1099">
          <cell r="I1099">
            <v>466030</v>
          </cell>
          <cell r="J1099"/>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cell r="L1100" t="str">
            <v>Planmässige Auflösung passivierter Investitionsbeiträge von öffentlichen Unternehmungen</v>
          </cell>
          <cell r="M1100" t="str">
            <v>Planmässige Auflösung passivierter Investitionsbeiträge der Sachgruppe 20684.</v>
          </cell>
        </row>
        <row r="1101">
          <cell r="I1101">
            <v>466040</v>
          </cell>
          <cell r="J1101"/>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cell r="L1102" t="str">
            <v>Planmässige Auflösung passivierter Investitionsbeiträge von privaten Unternehmungen</v>
          </cell>
          <cell r="M1102" t="str">
            <v>Planmässige Auflösung passivierter Investitionsbeiträge der Sachgruppe 20685.</v>
          </cell>
        </row>
        <row r="1103">
          <cell r="I1103">
            <v>466050</v>
          </cell>
          <cell r="J1103"/>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cell r="L1106" t="str">
            <v>Planmässige Auflösung passivierter Investitionsbeiträge von privaten Haushalten</v>
          </cell>
          <cell r="M1106" t="str">
            <v>Planmässige Auflösung passivierter Investitionsbeiträge der Sachgruppe 20687.</v>
          </cell>
        </row>
        <row r="1107">
          <cell r="I1107">
            <v>466070</v>
          </cell>
          <cell r="J1107"/>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cell r="L1108" t="str">
            <v>Planmässige Auflösung passivierter Investitionsbeiträge vom Ausland</v>
          </cell>
          <cell r="M1108" t="str">
            <v>Planmässige Auflösung passivierter Investitionsbeiträge der Sachgruppe 20688.</v>
          </cell>
        </row>
        <row r="1109">
          <cell r="I1109">
            <v>466080</v>
          </cell>
          <cell r="J1109"/>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cell r="L1111" t="str">
            <v>Ausserplanmässige Auflösung passivierter Investitionsbeiträge vom Bund</v>
          </cell>
          <cell r="M1111" t="str">
            <v>Ausserplanmässige Auflösung passivierter Investitionsbeiträge der Sachgruppe 20680.</v>
          </cell>
        </row>
        <row r="1112">
          <cell r="I1112">
            <v>466100</v>
          </cell>
          <cell r="J1112"/>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cell r="L1113" t="str">
            <v>Ausserplanmässige Auflösung passivierter Investitionsbeiträge von Kanton und Konkordaten</v>
          </cell>
          <cell r="M1113" t="str">
            <v>Ausserplanmässige Auflösung passivierter Investitionsbeiträge der Sachgruppe 20681.</v>
          </cell>
        </row>
        <row r="1114">
          <cell r="I1114">
            <v>466110</v>
          </cell>
          <cell r="J1114"/>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cell r="L1125" t="str">
            <v>Ausserplanmässige Auflösung passivierter Investitionsbeiträge von privaten Haushalten</v>
          </cell>
          <cell r="M1125" t="str">
            <v>Ausserplanmässige Auflösung passivierter Investitionsbeiträge der Sachgruppe 20687.</v>
          </cell>
        </row>
        <row r="1126">
          <cell r="I1126">
            <v>466170</v>
          </cell>
          <cell r="J1126"/>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cell r="L1127" t="str">
            <v>Ausserplanmässige Auflösung passivierter Investitionsbeiträge vom Ausland</v>
          </cell>
          <cell r="M1127" t="str">
            <v>Ausserplanmässige Auflösung passivierter Investitionsbeiträge der Sachgruppe 20688.</v>
          </cell>
        </row>
        <row r="1128">
          <cell r="I1128">
            <v>466180</v>
          </cell>
          <cell r="J1128"/>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cell r="L1129" t="str">
            <v>Verschiedener Transferertrag</v>
          </cell>
        </row>
        <row r="1130">
          <cell r="I1130">
            <v>4690</v>
          </cell>
          <cell r="J1130">
            <v>4690</v>
          </cell>
          <cell r="K1130"/>
          <cell r="L1130" t="str">
            <v>Übriger Transferertrag</v>
          </cell>
          <cell r="M1130" t="str">
            <v>Rückzahlung abgeschriebener Investitionsbeiträge.
Nicht anderswo zugeordneter Transferertrag.</v>
          </cell>
        </row>
        <row r="1131">
          <cell r="I1131">
            <v>469000</v>
          </cell>
          <cell r="J1131"/>
          <cell r="K1131" t="str">
            <v>4690.00</v>
          </cell>
          <cell r="L1131" t="str">
            <v>Übriger Transferertrag</v>
          </cell>
          <cell r="M1131" t="str">
            <v>Rückzahlung abgeschriebener Investitionsbeiträge.
Nicht anderswo zugeordneter Transferertrag.</v>
          </cell>
        </row>
        <row r="1132">
          <cell r="I1132">
            <v>4699</v>
          </cell>
          <cell r="J1132">
            <v>4699</v>
          </cell>
          <cell r="K1132"/>
          <cell r="L1132" t="str">
            <v>Rückverteilungen</v>
          </cell>
          <cell r="M1132" t="str">
            <v>Einnahmen aus Rückverteilungen (inkl. eigene); z.B. CO2-Abgabe.
Die einzelnen Rückverteilungen sind durch Detailkonto zu trennen.</v>
          </cell>
        </row>
        <row r="1133">
          <cell r="I1133">
            <v>46991</v>
          </cell>
          <cell r="J1133" t="str">
            <v>4699.1</v>
          </cell>
          <cell r="K1133"/>
          <cell r="L1133" t="str">
            <v>Rückverteilung CO2-Abgabe</v>
          </cell>
          <cell r="M1133" t="str">
            <v>Anteil aus der Rückverteilung der CO2-Abgabe an die Arbeitgebenden.</v>
          </cell>
        </row>
        <row r="1134">
          <cell r="I1134">
            <v>469910</v>
          </cell>
          <cell r="J1134"/>
          <cell r="K1134" t="str">
            <v>4699.10</v>
          </cell>
          <cell r="L1134" t="str">
            <v>Rückverteilung CO2-Abgabe</v>
          </cell>
          <cell r="M1134" t="str">
            <v>Anteil aus der Rückverteilung der CO2-Abgabe an die Arbeitgebenden.</v>
          </cell>
        </row>
        <row r="1135">
          <cell r="I1135">
            <v>47</v>
          </cell>
          <cell r="J1135">
            <v>47</v>
          </cell>
          <cell r="K1135"/>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cell r="L1136" t="str">
            <v>Durchlaufende Beiträge</v>
          </cell>
          <cell r="M1136" t="str">
            <v xml:space="preserve"> </v>
          </cell>
        </row>
        <row r="1137">
          <cell r="I1137">
            <v>4700</v>
          </cell>
          <cell r="J1137">
            <v>4700</v>
          </cell>
          <cell r="K1137"/>
          <cell r="L1137" t="str">
            <v>Durchlaufende Beiträge vom Bund</v>
          </cell>
          <cell r="M1137" t="str">
            <v>Durchlaufende Beiträge vom Bund, welche an andere Gemeinwesen oder Dritte weitergeleitet werden.</v>
          </cell>
        </row>
        <row r="1138">
          <cell r="I1138">
            <v>470000</v>
          </cell>
          <cell r="J1138"/>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cell r="L1139" t="str">
            <v>Durchlaufende Beiträge von Kantonen und Konkordaten</v>
          </cell>
          <cell r="M1139" t="str">
            <v>Durchlaufende Beiträge vom Kanton, welche an andere Gemeinwesen oder Dritte weitergeleitet werden.</v>
          </cell>
        </row>
        <row r="1140">
          <cell r="I1140">
            <v>470100</v>
          </cell>
          <cell r="J1140"/>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cell r="L1145" t="str">
            <v>Durchlaufende Beiträge von öffentlichen Unternehmungen</v>
          </cell>
          <cell r="M1145" t="str">
            <v>Durchlaufende Beiträge von öffentlichen Unternehmungen, welche an andere Gemeinwesen oder Dritte weitergeleitet werden.</v>
          </cell>
        </row>
        <row r="1146">
          <cell r="I1146">
            <v>470400</v>
          </cell>
          <cell r="J1146"/>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cell r="L1147" t="str">
            <v>Durchlaufende Beiträge von privaten Unternehmungen</v>
          </cell>
          <cell r="M1147" t="str">
            <v>Durchlaufende Beiträge von privaten Unternehmungen, welche an andere Gemeinwesen oder Dritte weitergeleitet werden.</v>
          </cell>
        </row>
        <row r="1148">
          <cell r="I1148">
            <v>470500</v>
          </cell>
          <cell r="J1148"/>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cell r="L1151" t="str">
            <v>Durchlaufende Beiträge von privaten Haushalten</v>
          </cell>
          <cell r="M1151" t="str">
            <v>Durchlaufende Beiträge von privaten Haushalten, welche an andere Gemeinwesen oder Dritte weitergeleitet werden.</v>
          </cell>
        </row>
        <row r="1152">
          <cell r="I1152">
            <v>470700</v>
          </cell>
          <cell r="J1152"/>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cell r="L1153" t="str">
            <v>Durchlaufende Beiträge aus dem Ausland</v>
          </cell>
          <cell r="M1153" t="str">
            <v>Durchlaufende Beiträge aus dem Ausland, welche an andere Gemeinwesen oder Dritte weitergeleitet werden.</v>
          </cell>
        </row>
        <row r="1154">
          <cell r="I1154">
            <v>470800</v>
          </cell>
          <cell r="J1154"/>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cell r="L1157" t="str">
            <v>Ausserordentliche direkte Steuern natürliche Personen</v>
          </cell>
          <cell r="M1157">
            <v>0</v>
          </cell>
        </row>
        <row r="1158">
          <cell r="I1158">
            <v>480000</v>
          </cell>
          <cell r="J1158"/>
          <cell r="K1158" t="str">
            <v>4800.00</v>
          </cell>
          <cell r="L1158" t="str">
            <v>Ausserordentliche direkte Steuern natürliche Personen</v>
          </cell>
          <cell r="M1158"/>
        </row>
        <row r="1159">
          <cell r="I1159">
            <v>4801</v>
          </cell>
          <cell r="J1159">
            <v>4801</v>
          </cell>
          <cell r="K1159"/>
          <cell r="L1159" t="str">
            <v>Ausserordentliche direkte Steuern juristische Personen</v>
          </cell>
          <cell r="M1159">
            <v>0</v>
          </cell>
        </row>
        <row r="1160">
          <cell r="I1160">
            <v>480100</v>
          </cell>
          <cell r="J1160"/>
          <cell r="K1160" t="str">
            <v>4801.00</v>
          </cell>
          <cell r="L1160" t="str">
            <v>Ausserordentliche direkte Steuern juristische Personen</v>
          </cell>
          <cell r="M1160"/>
        </row>
        <row r="1161">
          <cell r="I1161">
            <v>4802</v>
          </cell>
          <cell r="J1161">
            <v>4802</v>
          </cell>
          <cell r="K1161"/>
          <cell r="L1161" t="str">
            <v>Ausserordentliche übrige direkte Steuern</v>
          </cell>
          <cell r="M1161">
            <v>0</v>
          </cell>
        </row>
        <row r="1162">
          <cell r="I1162">
            <v>480200</v>
          </cell>
          <cell r="J1162"/>
          <cell r="K1162" t="str">
            <v>4802.00</v>
          </cell>
          <cell r="L1162" t="str">
            <v>Ausserordentliche übrige direkte Steuern</v>
          </cell>
          <cell r="M1162"/>
        </row>
        <row r="1163">
          <cell r="I1163">
            <v>4803</v>
          </cell>
          <cell r="J1163">
            <v>4803</v>
          </cell>
          <cell r="K1163"/>
          <cell r="L1163" t="str">
            <v>Ausserordentliche Besitz- und Aufwandsteuern</v>
          </cell>
          <cell r="M1163">
            <v>0</v>
          </cell>
        </row>
        <row r="1164">
          <cell r="I1164">
            <v>480300</v>
          </cell>
          <cell r="J1164"/>
          <cell r="K1164" t="str">
            <v>4803.00</v>
          </cell>
          <cell r="L1164" t="str">
            <v>Ausserordentliche Besitz- und Aufwandsteuern</v>
          </cell>
          <cell r="M1164"/>
        </row>
        <row r="1165">
          <cell r="I1165">
            <v>481</v>
          </cell>
          <cell r="J1165">
            <v>481</v>
          </cell>
          <cell r="K1165"/>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cell r="L1166" t="str">
            <v>Ausserordentliche Regalienerträge</v>
          </cell>
          <cell r="M1166" t="str">
            <v>Erträge von Regalien, mit denen in keiner Art und Weise gerechnet werden konnte und die sich der Einflussnahme und Kontrolle entziehen.</v>
          </cell>
        </row>
        <row r="1167">
          <cell r="I1167">
            <v>481000</v>
          </cell>
          <cell r="J1167"/>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cell r="L1168" t="str">
            <v>Ausserordentliche Konzessionserträge</v>
          </cell>
          <cell r="M1168" t="str">
            <v>Erträge von Konzessionen, mit denen in keiner Art und Weise gerechnet werden konnte und die sich der Einflussnahme und Kontrolle entziehen.</v>
          </cell>
        </row>
        <row r="1169">
          <cell r="I1169">
            <v>481100</v>
          </cell>
          <cell r="J1169"/>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cell r="L1170" t="str">
            <v>Ausserordentliche Entgelte</v>
          </cell>
          <cell r="M1170" t="str">
            <v>Entgelte, mit denen in keiner Art und Weise gerechnet werden konnte und die sich der Einflussnahme und Kontrolle entziehen.</v>
          </cell>
        </row>
        <row r="1171">
          <cell r="I1171">
            <v>4820</v>
          </cell>
          <cell r="J1171">
            <v>4820</v>
          </cell>
          <cell r="K1171"/>
          <cell r="L1171" t="str">
            <v>Ausserordentliche Entgelte</v>
          </cell>
          <cell r="M1171" t="str">
            <v>Entgelte, mit denen in keiner Art und Weise gerechnet werden konnte und die sich der Einflussnahme und Kontrolle entziehen.</v>
          </cell>
        </row>
        <row r="1172">
          <cell r="I1172">
            <v>482000</v>
          </cell>
          <cell r="J1172"/>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cell r="L1174" t="str">
            <v>Ausserordentliche verschiedene Erträge</v>
          </cell>
          <cell r="M1174" t="str">
            <v>Verschiedene Erträge, mit denen in keiner Art und Weise gerechnet werden konnte und die sich der Einflussnahme und Kontrolle entziehen.</v>
          </cell>
        </row>
        <row r="1175">
          <cell r="I1175">
            <v>483000</v>
          </cell>
          <cell r="J1175"/>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cell r="L1177" t="str">
            <v>Ausserordentliche Finanzerträge</v>
          </cell>
          <cell r="M1177" t="str">
            <v>Finanzerträge, mit denen in keiner Art und Weise gerechnet werden konnte und die sich der Einflussnahme und Kontrolle entziehen.</v>
          </cell>
        </row>
        <row r="1178">
          <cell r="I1178">
            <v>484000</v>
          </cell>
          <cell r="J1178"/>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cell r="L1202" t="str">
            <v>Zusätzliche Auflösung passivierter Investitionsbeiträge</v>
          </cell>
          <cell r="M1202" t="str">
            <v>Zusätzliche Auflösung passivierter Investitionsbeiträge.</v>
          </cell>
        </row>
        <row r="1203">
          <cell r="I1203">
            <v>48700</v>
          </cell>
          <cell r="J1203" t="str">
            <v>4870.0</v>
          </cell>
          <cell r="K1203"/>
          <cell r="L1203" t="str">
            <v>Zusätzliche Auflösung passivierter Investitionsbeiträge vom Bund</v>
          </cell>
          <cell r="M1203" t="str">
            <v>Zusätzliche Auflösung passivierter Investitionsbeiträge der Sachgruppe 20680.</v>
          </cell>
        </row>
        <row r="1204">
          <cell r="I1204">
            <v>487000</v>
          </cell>
          <cell r="J1204"/>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cell r="L1205" t="str">
            <v>Zusätzliche Auflösung passivierter Investitionsbeiträge von Kanton und Konkordaten</v>
          </cell>
          <cell r="M1205" t="str">
            <v>Zusätzliche Auflösung passivierter Investitionsbeiträge der Sachgruppe 20681.</v>
          </cell>
        </row>
        <row r="1206">
          <cell r="I1206">
            <v>487010</v>
          </cell>
          <cell r="J1206"/>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cell r="L1207" t="str">
            <v>Zusätzliche Auflösung passivierter Investitionsbeiträge von Gemeinden und Zweckverbänden</v>
          </cell>
          <cell r="M1207" t="str">
            <v>Zusätzliche Auflösung passivierter Investitionsbeiträge der Sachgruppe 20682.</v>
          </cell>
        </row>
        <row r="1208">
          <cell r="I1208">
            <v>487020</v>
          </cell>
          <cell r="J1208"/>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cell r="L1209" t="str">
            <v>Zusätzliche Auflösung passivierter Investitionsbeiträge von öffentlichen Sozialversicherungen</v>
          </cell>
          <cell r="M1209" t="str">
            <v>Zusätzliche Auflösung passivierter Investitionsbeiträge der Sachgruppe 20683.</v>
          </cell>
        </row>
        <row r="1210">
          <cell r="I1210">
            <v>487030</v>
          </cell>
          <cell r="J1210"/>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cell r="L1211" t="str">
            <v>Zusätzliche Auflösung passivierter Investitionsbeiträge von öffentlichen Unternehmungen</v>
          </cell>
          <cell r="M1211" t="str">
            <v>Zusätzliche Auflösung passivierter Investitionsbeiträge der Sachgruppe 20684.</v>
          </cell>
        </row>
        <row r="1212">
          <cell r="I1212">
            <v>487040</v>
          </cell>
          <cell r="J1212"/>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cell r="L1213" t="str">
            <v>Zusätzliche Auflösung passivierter Investitionsbeiträge von privaten Unternehmungen</v>
          </cell>
          <cell r="M1213" t="str">
            <v>Zusätzliche Auflösung passivierter Investitionsbeiträge der Sachgruppe 20685.</v>
          </cell>
        </row>
        <row r="1214">
          <cell r="I1214">
            <v>487050</v>
          </cell>
          <cell r="J1214"/>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cell r="L1217" t="str">
            <v>Zusätzliche Auflösung passivierter Investitionsbeiträge von privaten Haushalten</v>
          </cell>
          <cell r="M1217" t="str">
            <v>Zusätzliche Auflösung passivierter Investitionsbeiträge der Sachgruppe 20687.</v>
          </cell>
        </row>
        <row r="1218">
          <cell r="I1218">
            <v>487070</v>
          </cell>
          <cell r="J1218"/>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cell r="L1219" t="str">
            <v>Zusätzliche Auflösung passivierter Investitionsbeiträge vom Ausland</v>
          </cell>
          <cell r="M1219" t="str">
            <v>Zusätzliche Auflösung passivierter Investitionsbeiträge der Sachgruppe 20688.</v>
          </cell>
        </row>
        <row r="1220">
          <cell r="I1220">
            <v>487080</v>
          </cell>
          <cell r="J1220"/>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cell r="L1221" t="str">
            <v>Entnahmen aus dem Eigenkapital</v>
          </cell>
          <cell r="M1221" t="str">
            <v xml:space="preserve"> </v>
          </cell>
        </row>
        <row r="1222">
          <cell r="I1222">
            <v>4892</v>
          </cell>
          <cell r="J1222">
            <v>4892</v>
          </cell>
          <cell r="K1222"/>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cell r="L1224" t="str">
            <v>Entnahmen aus Vorfinanzierungen des EK</v>
          </cell>
          <cell r="M1224" t="str">
            <v>Entnahmen aus Sachgruppe 2930 Vorfinanzierungen des EK.</v>
          </cell>
        </row>
        <row r="1225">
          <cell r="I1225">
            <v>489300</v>
          </cell>
          <cell r="J1225"/>
          <cell r="K1225" t="str">
            <v>4893.00</v>
          </cell>
          <cell r="L1225" t="str">
            <v>Entnahmen aus Vorfinanzierungen des EK</v>
          </cell>
          <cell r="M1225" t="str">
            <v>Entnahmen aus Sachgruppe 2930 Vorfinanzierungen des EK.</v>
          </cell>
        </row>
        <row r="1226">
          <cell r="I1226">
            <v>4895</v>
          </cell>
          <cell r="J1226">
            <v>4895</v>
          </cell>
          <cell r="K1226"/>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cell r="L1228" t="str">
            <v>Entnahmen aus Neubewertungsreserven</v>
          </cell>
          <cell r="M1228" t="str">
            <v>Entnahmen aus Sachgruppe 296 Neubewertungsreserven des Finanzvermögens zum Ausgleich von Schwankungen durch die Bewertung zum Verkehrswert.</v>
          </cell>
        </row>
        <row r="1229">
          <cell r="I1229">
            <v>489600</v>
          </cell>
          <cell r="J1229"/>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cell r="L1230" t="str">
            <v>Entnahmen aus dem kumulierten Ergebnis der Vorjahre</v>
          </cell>
          <cell r="M1230" t="str">
            <v>In einigen Kantonen müssen die Gemeinden die Budgets durch eine Entnahme aus dem Eigenkapital ausgleichen.</v>
          </cell>
        </row>
        <row r="1231">
          <cell r="I1231">
            <v>489900</v>
          </cell>
          <cell r="J1231"/>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cell r="L1233" t="str">
            <v>Material- und Warenbezüge</v>
          </cell>
          <cell r="M1233" t="str">
            <v>Vergütung für Bezüge von Waren, Geräten, Maschinen, Mobilien, Büroartikel aller Art.</v>
          </cell>
        </row>
        <row r="1234">
          <cell r="I1234">
            <v>4900</v>
          </cell>
          <cell r="J1234">
            <v>4900</v>
          </cell>
          <cell r="K1234"/>
          <cell r="L1234" t="str">
            <v>Interne Verrechnung von Material- und Warenbezügen</v>
          </cell>
          <cell r="M1234" t="str">
            <v>Vergütung für Bezüge von Waren, Geräten, Maschinen, Mobilien, Büroartikel aller Art.</v>
          </cell>
        </row>
        <row r="1235">
          <cell r="I1235">
            <v>490000</v>
          </cell>
          <cell r="J1235"/>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cell r="L1236" t="str">
            <v>Dienstleistungen</v>
          </cell>
          <cell r="M1236" t="str">
            <v>Vergütungen für intern bezogene Dienstleistungen.</v>
          </cell>
        </row>
        <row r="1237">
          <cell r="I1237">
            <v>4910</v>
          </cell>
          <cell r="J1237">
            <v>4910</v>
          </cell>
          <cell r="K1237"/>
          <cell r="L1237" t="str">
            <v>Interne Verrechnung von Dienstleistungen</v>
          </cell>
          <cell r="M1237" t="str">
            <v>Vergütungen für intern bezogene Dienstleistungen.</v>
          </cell>
        </row>
        <row r="1238">
          <cell r="I1238">
            <v>491000</v>
          </cell>
          <cell r="J1238"/>
          <cell r="K1238" t="str">
            <v>4910.00</v>
          </cell>
          <cell r="L1238" t="str">
            <v>Interne Verrechnung von Dienstleistungen</v>
          </cell>
          <cell r="M1238" t="str">
            <v>Vergütungen für intern bezogene Dienstleistungen.</v>
          </cell>
        </row>
        <row r="1239">
          <cell r="I1239">
            <v>492</v>
          </cell>
          <cell r="J1239">
            <v>492</v>
          </cell>
          <cell r="K1239"/>
          <cell r="L1239" t="str">
            <v>Pacht, Mieten, Benützungskosten</v>
          </cell>
          <cell r="M1239" t="str">
            <v>Vergütung für die Miete von Liegenschaften, Räumen, Parkplätzen sowie Sachanlagen, Geräten, Mobilien, Fahrzeugen etc.</v>
          </cell>
        </row>
        <row r="1240">
          <cell r="I1240">
            <v>4920</v>
          </cell>
          <cell r="J1240">
            <v>4920</v>
          </cell>
          <cell r="K1240"/>
          <cell r="L1240" t="str">
            <v>Interne Verrechnung von Pacht, Mieten, Benützungskosten</v>
          </cell>
          <cell r="M1240" t="str">
            <v>Vergütung für die Miete von Liegenschaften, Räumen, Parkplätzen sowie Sachanlagen, Geräten, Mobilien, Fahrzeugen etc.</v>
          </cell>
        </row>
        <row r="1241">
          <cell r="I1241">
            <v>492000</v>
          </cell>
          <cell r="J1241"/>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cell r="L1254" t="str">
            <v>Übrige interne Verrechnungen</v>
          </cell>
          <cell r="M1254" t="str">
            <v>Nicht anders zugeordnete Vergütungen an andere Dienststellen oder konsolidierte Einheiten.</v>
          </cell>
        </row>
        <row r="1255">
          <cell r="I1255">
            <v>4990</v>
          </cell>
          <cell r="J1255">
            <v>4990</v>
          </cell>
          <cell r="K1255"/>
          <cell r="L1255" t="str">
            <v>Übrige interne Verrechnungen</v>
          </cell>
          <cell r="M1255" t="str">
            <v>Nicht anders zugeordnete Vergütungen an andere Dienststellen oder konsolidierte Einheiten.</v>
          </cell>
        </row>
        <row r="1256">
          <cell r="I1256">
            <v>499000</v>
          </cell>
          <cell r="J1256"/>
          <cell r="K1256" t="str">
            <v>4990.00</v>
          </cell>
          <cell r="L1256" t="str">
            <v>Übrige interne Verrechnungen</v>
          </cell>
          <cell r="M1256" t="str">
            <v>Nicht anders zugeordnete Vergütungen an andere Dienststellen oder konsolidierte Einheiten.</v>
          </cell>
        </row>
        <row r="1257">
          <cell r="I1257">
            <v>9</v>
          </cell>
          <cell r="J1257">
            <v>9</v>
          </cell>
          <cell r="K1257"/>
          <cell r="L1257" t="str">
            <v>Abschlusskonten</v>
          </cell>
          <cell r="M1257" t="str">
            <v xml:space="preserve"> </v>
          </cell>
        </row>
        <row r="1258">
          <cell r="I1258">
            <v>900</v>
          </cell>
          <cell r="J1258">
            <v>900</v>
          </cell>
          <cell r="K1258"/>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cell r="L1259" t="str">
            <v>Ertragsüberschuss</v>
          </cell>
          <cell r="M1259" t="str">
            <v>Abschlussbuchung, um den Ertragsüberschuss an die Bilanz, Konto 2990 Jahresergebnis, zu buchen.</v>
          </cell>
        </row>
        <row r="1260">
          <cell r="I1260">
            <v>900000</v>
          </cell>
          <cell r="J1260"/>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cell r="L1261" t="str">
            <v>Aufwandüberschuss</v>
          </cell>
          <cell r="M1261" t="str">
            <v>Abschlussbuchung, um den Aufwandüberschuss an die Bilanz, Konto 2990 Jahresergebnis, zu buchen.</v>
          </cell>
        </row>
        <row r="1262">
          <cell r="I1262">
            <v>900100</v>
          </cell>
          <cell r="J1262"/>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cell r="L1263" t="str">
            <v>Abschluss Fonds im EK, Ertragsüberschuss</v>
          </cell>
          <cell r="M1263" t="str">
            <v>Abschlussbuchung, um den Ertragsüberschuss des Fonds im EK an die Bilanz, Konto 2910 Fonds im EK, zu buchen.</v>
          </cell>
        </row>
        <row r="1264">
          <cell r="I1264">
            <v>901000</v>
          </cell>
          <cell r="J1264"/>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cell r="L1265" t="str">
            <v>Abschluss Fonds im EK, Aufwandüberschuss</v>
          </cell>
          <cell r="M1265" t="str">
            <v>Abschlussbuchung, um den Aufwandüberschuss des Fonds im EK an die Bilanz, Konto 2910 Fonds im EK, zu buchen.</v>
          </cell>
        </row>
        <row r="1266">
          <cell r="I1266">
            <v>901100</v>
          </cell>
          <cell r="J1266"/>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cell r="L6" t="str">
            <v>Sachanlagen des Finanzvermögens, Ausgaben</v>
          </cell>
          <cell r="M6" t="str">
            <v>Ausgaben, die zur Veränderung der Sachanlagen des Finanzvermögens führen, inkl. Übertragungen aus dem Verwaltungsvermögen.</v>
          </cell>
        </row>
        <row r="7">
          <cell r="I7">
            <v>70</v>
          </cell>
          <cell r="J7">
            <v>70</v>
          </cell>
          <cell r="K7"/>
          <cell r="L7" t="str">
            <v>Investitionen in Sachanlagen</v>
          </cell>
        </row>
        <row r="8">
          <cell r="I8">
            <v>700</v>
          </cell>
          <cell r="J8">
            <v>700</v>
          </cell>
          <cell r="K8"/>
          <cell r="L8" t="str">
            <v>Grundstücke</v>
          </cell>
        </row>
        <row r="9">
          <cell r="I9">
            <v>7000</v>
          </cell>
          <cell r="J9">
            <v>7000</v>
          </cell>
          <cell r="K9"/>
          <cell r="L9" t="str">
            <v>Investitionen in Grundstücke</v>
          </cell>
          <cell r="M9" t="str">
            <v>Kauf oder Erschliessung von nicht überbauten Grundstücken des Finanzvermögens.</v>
          </cell>
        </row>
        <row r="10">
          <cell r="I10">
            <v>700000</v>
          </cell>
          <cell r="J10"/>
          <cell r="K10" t="str">
            <v>7000.00</v>
          </cell>
          <cell r="L10" t="str">
            <v>Investitionen in Grundstücke</v>
          </cell>
        </row>
        <row r="11">
          <cell r="I11">
            <v>704</v>
          </cell>
          <cell r="J11">
            <v>704</v>
          </cell>
          <cell r="K11"/>
          <cell r="L11" t="str">
            <v>Gebäude</v>
          </cell>
        </row>
        <row r="12">
          <cell r="I12">
            <v>7040</v>
          </cell>
          <cell r="J12">
            <v>7040</v>
          </cell>
          <cell r="K12"/>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cell r="K13" t="str">
            <v>7040.00</v>
          </cell>
          <cell r="L13" t="str">
            <v>Investitionen in Gebäude / Hochbauten</v>
          </cell>
        </row>
        <row r="14">
          <cell r="I14">
            <v>706</v>
          </cell>
          <cell r="J14">
            <v>706</v>
          </cell>
          <cell r="K14"/>
          <cell r="L14" t="str">
            <v>Mobilien</v>
          </cell>
        </row>
        <row r="15">
          <cell r="I15">
            <v>7060</v>
          </cell>
          <cell r="J15">
            <v>7060</v>
          </cell>
          <cell r="K15"/>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cell r="K16" t="str">
            <v>7060.00</v>
          </cell>
          <cell r="L16" t="str">
            <v>Investitionen in Mobilien</v>
          </cell>
        </row>
        <row r="17">
          <cell r="I17">
            <v>709</v>
          </cell>
          <cell r="J17">
            <v>709</v>
          </cell>
          <cell r="K17"/>
          <cell r="L17" t="str">
            <v>Übrige Sachanlagen</v>
          </cell>
        </row>
        <row r="18">
          <cell r="I18">
            <v>7090</v>
          </cell>
          <cell r="J18">
            <v>7090</v>
          </cell>
          <cell r="K18"/>
          <cell r="L18" t="str">
            <v>Investitionen in übrige Sachanlagen</v>
          </cell>
          <cell r="M18" t="str">
            <v>Investitionen in Sachanlagen des Finanzvermögens, die nicht den Sachgruppen 700 - 706 zugeordnet werden können.</v>
          </cell>
        </row>
        <row r="19">
          <cell r="I19">
            <v>709000</v>
          </cell>
          <cell r="J19"/>
          <cell r="K19" t="str">
            <v>7090.00</v>
          </cell>
          <cell r="L19" t="str">
            <v>Investitionen in übrige Sachanlagen</v>
          </cell>
        </row>
        <row r="20">
          <cell r="I20">
            <v>72</v>
          </cell>
          <cell r="J20">
            <v>72</v>
          </cell>
          <cell r="K20"/>
          <cell r="L20" t="str">
            <v>Erwerbs- und Verkaufsnebenkosten von Sachanlagen</v>
          </cell>
        </row>
        <row r="21">
          <cell r="I21">
            <v>720</v>
          </cell>
          <cell r="J21">
            <v>720</v>
          </cell>
          <cell r="K21"/>
          <cell r="L21" t="str">
            <v>Grundstücke</v>
          </cell>
        </row>
        <row r="22">
          <cell r="I22">
            <v>7200</v>
          </cell>
          <cell r="J22">
            <v>7200</v>
          </cell>
          <cell r="K22"/>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cell r="K23" t="str">
            <v>7200.00</v>
          </cell>
          <cell r="L23" t="str">
            <v>Erwerbs- und Verkaufsnebenkosten von Grundstücken (liquiditätswirksam)</v>
          </cell>
        </row>
        <row r="24">
          <cell r="I24">
            <v>7201</v>
          </cell>
          <cell r="J24">
            <v>7201</v>
          </cell>
          <cell r="K24"/>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cell r="K25" t="str">
            <v>7201.00</v>
          </cell>
          <cell r="L25" t="str">
            <v>Erwerbs- und Verkaufsnebenkosten von Grundstücken (nicht liquiditätswirksam)</v>
          </cell>
        </row>
        <row r="26">
          <cell r="I26">
            <v>724</v>
          </cell>
          <cell r="J26">
            <v>724</v>
          </cell>
          <cell r="K26"/>
          <cell r="L26" t="str">
            <v>Gebäude</v>
          </cell>
        </row>
        <row r="27">
          <cell r="I27">
            <v>7240</v>
          </cell>
          <cell r="J27">
            <v>7240</v>
          </cell>
          <cell r="K27"/>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cell r="K28" t="str">
            <v>7240.00</v>
          </cell>
          <cell r="L28" t="str">
            <v>Erwerbs- und Verkaufsnebenkosten von Gebäuden / Hochbauten (liquiditätswirksam)</v>
          </cell>
        </row>
        <row r="29">
          <cell r="I29">
            <v>7241</v>
          </cell>
          <cell r="J29">
            <v>7241</v>
          </cell>
          <cell r="K29"/>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cell r="K30" t="str">
            <v>7241.00</v>
          </cell>
          <cell r="L30" t="str">
            <v>Erwerbs- und Verkaufsnebenkosten von Gebäuden / Hochbauten (nicht liquiditätswirksam)</v>
          </cell>
        </row>
        <row r="31">
          <cell r="I31">
            <v>726</v>
          </cell>
          <cell r="J31">
            <v>726</v>
          </cell>
          <cell r="K31"/>
          <cell r="L31" t="str">
            <v>Mobilien</v>
          </cell>
        </row>
        <row r="32">
          <cell r="I32">
            <v>7260</v>
          </cell>
          <cell r="J32">
            <v>7260</v>
          </cell>
          <cell r="K32"/>
          <cell r="L32" t="str">
            <v>Erwerbs- und Verkaufsnebenkosten von Mobilien (liquiditätswirksam)</v>
          </cell>
          <cell r="M32" t="str">
            <v>Übernahme von liquiditätswirksamen Kosten im Zusammenhang mit dem Erwerb oder Verkauf von Mobilien.</v>
          </cell>
        </row>
        <row r="33">
          <cell r="I33">
            <v>726000</v>
          </cell>
          <cell r="J33"/>
          <cell r="K33" t="str">
            <v>7260.00</v>
          </cell>
          <cell r="L33" t="str">
            <v>Erwerbs- und Verkaufsnebenkosten von Mobilien (liquiditätswirksam)</v>
          </cell>
        </row>
        <row r="34">
          <cell r="I34">
            <v>7261</v>
          </cell>
          <cell r="J34">
            <v>7261</v>
          </cell>
          <cell r="K34"/>
          <cell r="L34" t="str">
            <v>Erwerbs- und Verkaufsnebenkosten von Mobilien (nicht liquiditätswirksam)</v>
          </cell>
          <cell r="M34" t="str">
            <v>Übernahme von nicht liquiditätswirksamen Kosten im Zusammenhang mit dem Erwerb oder Verkauf von Mobilien.</v>
          </cell>
        </row>
        <row r="35">
          <cell r="I35">
            <v>726100</v>
          </cell>
          <cell r="J35"/>
          <cell r="K35" t="str">
            <v>7261.00</v>
          </cell>
          <cell r="L35" t="str">
            <v>Erwerbs- und Verkaufsnebenkosten von Mobilien (nicht liquiditätswirksam)</v>
          </cell>
        </row>
        <row r="36">
          <cell r="I36">
            <v>729</v>
          </cell>
          <cell r="J36">
            <v>729</v>
          </cell>
          <cell r="K36"/>
          <cell r="L36" t="str">
            <v>Übrige Sachanlagen</v>
          </cell>
        </row>
        <row r="37">
          <cell r="I37">
            <v>7290</v>
          </cell>
          <cell r="J37">
            <v>7290</v>
          </cell>
          <cell r="K37"/>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cell r="K38" t="str">
            <v>7290.00</v>
          </cell>
          <cell r="L38" t="str">
            <v>Erwerbs- und Verkaufsnebenkosten von übrigen Sachanlagen (liquiditätswirksam)</v>
          </cell>
        </row>
        <row r="39">
          <cell r="I39">
            <v>7291</v>
          </cell>
          <cell r="J39">
            <v>7291</v>
          </cell>
          <cell r="K39"/>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cell r="K40" t="str">
            <v>7291.00</v>
          </cell>
          <cell r="L40" t="str">
            <v>Erwerbs- und Verkaufsnebenkosten von übrigen Sachanlagen (nicht liquiditätswirksam)</v>
          </cell>
        </row>
        <row r="41">
          <cell r="I41">
            <v>75</v>
          </cell>
          <cell r="J41">
            <v>75</v>
          </cell>
          <cell r="K41"/>
          <cell r="L41" t="str">
            <v>Übertragung von Sachanlagen aus dem Verwaltungsvermögen</v>
          </cell>
        </row>
        <row r="42">
          <cell r="I42">
            <v>750</v>
          </cell>
          <cell r="J42">
            <v>750</v>
          </cell>
          <cell r="K42"/>
          <cell r="L42" t="str">
            <v>Grundstücke</v>
          </cell>
        </row>
        <row r="43">
          <cell r="I43">
            <v>7500</v>
          </cell>
          <cell r="J43">
            <v>7500</v>
          </cell>
          <cell r="K43"/>
          <cell r="L43" t="str">
            <v>Übertragung von Grundstücken aus dem Verwaltungsvermögen</v>
          </cell>
          <cell r="M43" t="str">
            <v>Übertragung von unüberbauten Grundstücken aus dem Verwaltungsvermögen. Gegenbuchung in Sachgruppe 600.</v>
          </cell>
        </row>
        <row r="44">
          <cell r="I44">
            <v>750000</v>
          </cell>
          <cell r="J44"/>
          <cell r="K44" t="str">
            <v>7500.00</v>
          </cell>
          <cell r="L44" t="str">
            <v>Übertragung von Grundstücken aus dem Verwaltungsvermögen</v>
          </cell>
        </row>
        <row r="45">
          <cell r="I45">
            <v>754</v>
          </cell>
          <cell r="J45">
            <v>754</v>
          </cell>
          <cell r="K45"/>
          <cell r="L45" t="str">
            <v>Gebäude</v>
          </cell>
        </row>
        <row r="46">
          <cell r="I46">
            <v>7540</v>
          </cell>
          <cell r="J46">
            <v>7540</v>
          </cell>
          <cell r="K46"/>
          <cell r="L46" t="str">
            <v>Übertragung von Gebäuden / Hochbauten aus dem Verwaltungsvermögen</v>
          </cell>
          <cell r="M46" t="str">
            <v>Übertragung von Gebäuden / Hochbauten aus dem Verwaltungsvermögen. Gegenbuchung in Sachgruppe 604.</v>
          </cell>
        </row>
        <row r="47">
          <cell r="I47">
            <v>754000</v>
          </cell>
          <cell r="J47"/>
          <cell r="K47" t="str">
            <v>7540.00</v>
          </cell>
          <cell r="L47" t="str">
            <v>Übertragung von Gebäuden / Hochbauten aus dem Verwaltungsvermögen</v>
          </cell>
        </row>
        <row r="48">
          <cell r="I48">
            <v>756</v>
          </cell>
          <cell r="J48">
            <v>756</v>
          </cell>
          <cell r="K48"/>
          <cell r="L48" t="str">
            <v>Mobilien</v>
          </cell>
        </row>
        <row r="49">
          <cell r="I49">
            <v>7560</v>
          </cell>
          <cell r="J49">
            <v>7560</v>
          </cell>
          <cell r="K49"/>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cell r="K50" t="str">
            <v>7560.00</v>
          </cell>
          <cell r="L50" t="str">
            <v>Übertragung von Mobilien aus dem Verwaltungsvermögen</v>
          </cell>
        </row>
        <row r="51">
          <cell r="I51">
            <v>759</v>
          </cell>
          <cell r="J51">
            <v>759</v>
          </cell>
          <cell r="K51"/>
          <cell r="L51" t="str">
            <v>Übrige Sachanlagen</v>
          </cell>
        </row>
        <row r="52">
          <cell r="I52">
            <v>7590</v>
          </cell>
          <cell r="J52">
            <v>7590</v>
          </cell>
          <cell r="K52"/>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cell r="K53" t="str">
            <v>7590.00</v>
          </cell>
          <cell r="L53" t="str">
            <v>Übertragung von übrigen Sachanlagen aus dem Verwaltungsvermögen</v>
          </cell>
        </row>
        <row r="54">
          <cell r="I54">
            <v>77</v>
          </cell>
          <cell r="J54">
            <v>77</v>
          </cell>
          <cell r="K54"/>
          <cell r="L54" t="str">
            <v>Übertragung von realisierten Gewinnen aus Sachanlagen in die Erfolgsrechnung</v>
          </cell>
        </row>
        <row r="55">
          <cell r="I55">
            <v>770</v>
          </cell>
          <cell r="J55">
            <v>770</v>
          </cell>
          <cell r="K55"/>
          <cell r="L55" t="str">
            <v>Grundstücke</v>
          </cell>
        </row>
        <row r="56">
          <cell r="I56">
            <v>7700</v>
          </cell>
          <cell r="J56">
            <v>7700</v>
          </cell>
          <cell r="K56"/>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cell r="K57" t="str">
            <v>7700.00</v>
          </cell>
          <cell r="L57" t="str">
            <v>Übertragung von realisierten Gewinnen aus Grundstücken in die Erfolgsrechnung</v>
          </cell>
        </row>
        <row r="58">
          <cell r="I58">
            <v>774</v>
          </cell>
          <cell r="J58">
            <v>774</v>
          </cell>
          <cell r="K58"/>
          <cell r="L58" t="str">
            <v>Gebäude</v>
          </cell>
        </row>
        <row r="59">
          <cell r="I59">
            <v>7740</v>
          </cell>
          <cell r="J59">
            <v>7740</v>
          </cell>
          <cell r="K59"/>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cell r="K60" t="str">
            <v>7740.00</v>
          </cell>
          <cell r="L60" t="str">
            <v>Übertragung von realisierten Gewinnen aus Gebäuden / Hochbauten in die Erfolgsrechnung</v>
          </cell>
        </row>
        <row r="61">
          <cell r="I61">
            <v>776</v>
          </cell>
          <cell r="J61">
            <v>776</v>
          </cell>
          <cell r="K61"/>
          <cell r="L61" t="str">
            <v>Mobilien</v>
          </cell>
        </row>
        <row r="62">
          <cell r="I62">
            <v>7760</v>
          </cell>
          <cell r="J62">
            <v>7760</v>
          </cell>
          <cell r="K62"/>
          <cell r="L62" t="str">
            <v>Übertragung von realisierten Gewinnen aus Mobilien in die Erfolgsrechnung</v>
          </cell>
          <cell r="M62" t="str">
            <v>Übertragung von realisierten Buchgewinnen aus dem Verkauf von Mobilien. Gegenbuchung in Sachkonto 4411.6x.</v>
          </cell>
        </row>
        <row r="63">
          <cell r="I63">
            <v>776000</v>
          </cell>
          <cell r="J63"/>
          <cell r="K63" t="str">
            <v>7760.00</v>
          </cell>
          <cell r="L63" t="str">
            <v>Übertragung von realisierten Gewinnen aus Mobilien in die Erfolgsrechnung</v>
          </cell>
        </row>
        <row r="64">
          <cell r="I64">
            <v>779</v>
          </cell>
          <cell r="J64">
            <v>779</v>
          </cell>
          <cell r="K64"/>
          <cell r="L64" t="str">
            <v>Übrige Sachanlagen</v>
          </cell>
        </row>
        <row r="65">
          <cell r="I65">
            <v>7790</v>
          </cell>
          <cell r="J65">
            <v>7790</v>
          </cell>
          <cell r="K65"/>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cell r="K66" t="str">
            <v>7790.00</v>
          </cell>
          <cell r="L66" t="str">
            <v>Übertragung von realisierten Gewinnen aus übrigen Sachanlagen in die Erfolgsrechnung</v>
          </cell>
        </row>
        <row r="67">
          <cell r="I67">
            <v>79</v>
          </cell>
          <cell r="J67">
            <v>79</v>
          </cell>
          <cell r="K67"/>
          <cell r="L67" t="str">
            <v>Übertrag an Bilanz</v>
          </cell>
        </row>
        <row r="68">
          <cell r="I68">
            <v>799</v>
          </cell>
          <cell r="J68">
            <v>799</v>
          </cell>
          <cell r="K68"/>
          <cell r="L68" t="str">
            <v>Abgang Sachanlagen Finanzvermögen</v>
          </cell>
        </row>
        <row r="69">
          <cell r="I69">
            <v>7990</v>
          </cell>
          <cell r="J69">
            <v>7990</v>
          </cell>
          <cell r="K69"/>
          <cell r="L69" t="str">
            <v>Abgang Grundstücke FV</v>
          </cell>
          <cell r="M69" t="str">
            <v>Gegenbuchung in Bilanzkonto 1080.xx.</v>
          </cell>
        </row>
        <row r="70">
          <cell r="I70">
            <v>799000</v>
          </cell>
          <cell r="J70"/>
          <cell r="K70" t="str">
            <v>7990.00</v>
          </cell>
          <cell r="L70" t="str">
            <v>Abgang Grundstücke FV</v>
          </cell>
        </row>
        <row r="71">
          <cell r="I71">
            <v>7994</v>
          </cell>
          <cell r="J71">
            <v>7994</v>
          </cell>
          <cell r="K71"/>
          <cell r="L71" t="str">
            <v>Abgang Gebäude FV</v>
          </cell>
          <cell r="M71" t="str">
            <v>Gegenbuchung in Bilanzkonto 1084.xx.</v>
          </cell>
        </row>
        <row r="72">
          <cell r="I72">
            <v>799400</v>
          </cell>
          <cell r="J72"/>
          <cell r="K72" t="str">
            <v>7994.00</v>
          </cell>
          <cell r="L72" t="str">
            <v>Abgang Gebäude FV</v>
          </cell>
        </row>
        <row r="73">
          <cell r="I73">
            <v>7996</v>
          </cell>
          <cell r="J73">
            <v>7996</v>
          </cell>
          <cell r="K73"/>
          <cell r="L73" t="str">
            <v>Abgang Mobilien FV</v>
          </cell>
          <cell r="M73" t="str">
            <v>Gegenbuchung in Bilanzkonto 1086.xx.</v>
          </cell>
        </row>
        <row r="74">
          <cell r="I74">
            <v>799600</v>
          </cell>
          <cell r="J74"/>
          <cell r="K74" t="str">
            <v>7996.00</v>
          </cell>
          <cell r="L74" t="str">
            <v>Abgang Mobilien FV</v>
          </cell>
        </row>
        <row r="75">
          <cell r="I75">
            <v>7999</v>
          </cell>
          <cell r="J75">
            <v>7999</v>
          </cell>
          <cell r="K75"/>
          <cell r="L75" t="str">
            <v>Abgang Übrige Sachanlagen FV</v>
          </cell>
          <cell r="M75" t="str">
            <v>Gegenbuchung in Bilanzkonto 1089.xx.</v>
          </cell>
        </row>
        <row r="76">
          <cell r="I76">
            <v>799900</v>
          </cell>
          <cell r="J76"/>
          <cell r="K76" t="str">
            <v>7999.00</v>
          </cell>
          <cell r="L76" t="str">
            <v>Abgang Übrige Sachanlagen FV</v>
          </cell>
        </row>
        <row r="77">
          <cell r="I77">
            <v>8</v>
          </cell>
          <cell r="J77">
            <v>8</v>
          </cell>
          <cell r="K77"/>
          <cell r="L77" t="str">
            <v>Sachanlagen des Finanzvermögens, Einnahmen</v>
          </cell>
          <cell r="M77" t="str">
            <v>Einnahmen, die zur Veränderung der Sachanlagen des Finanzvermögens führen, inkl. Übertragungen ins Verwaltungsvermögen</v>
          </cell>
        </row>
        <row r="78">
          <cell r="I78">
            <v>80</v>
          </cell>
          <cell r="J78">
            <v>80</v>
          </cell>
          <cell r="K78"/>
          <cell r="L78" t="str">
            <v>Verkauf von Sachanlagen</v>
          </cell>
        </row>
        <row r="79">
          <cell r="I79">
            <v>800</v>
          </cell>
          <cell r="J79">
            <v>800</v>
          </cell>
          <cell r="K79"/>
          <cell r="L79" t="str">
            <v>Grundstücke</v>
          </cell>
        </row>
        <row r="80">
          <cell r="I80">
            <v>8000</v>
          </cell>
          <cell r="J80">
            <v>8000</v>
          </cell>
          <cell r="K80"/>
          <cell r="L80" t="str">
            <v>Verkauf von Grundstücken</v>
          </cell>
          <cell r="M80" t="str">
            <v>Verkäufe von nicht überbauten Grundstücken des Finanzvermögens einschliesslich Grundstücke mit Baurechten.</v>
          </cell>
        </row>
        <row r="81">
          <cell r="I81">
            <v>800000</v>
          </cell>
          <cell r="J81"/>
          <cell r="K81" t="str">
            <v>8000.00</v>
          </cell>
          <cell r="L81" t="str">
            <v>Verkauf von Grundstücken</v>
          </cell>
        </row>
        <row r="82">
          <cell r="I82">
            <v>804</v>
          </cell>
          <cell r="J82">
            <v>804</v>
          </cell>
          <cell r="K82"/>
          <cell r="L82" t="str">
            <v>Gebäude</v>
          </cell>
        </row>
        <row r="83">
          <cell r="I83">
            <v>8040</v>
          </cell>
          <cell r="J83">
            <v>8040</v>
          </cell>
          <cell r="K83"/>
          <cell r="L83" t="str">
            <v>Verkauf von Gebäuden / Hochbauten</v>
          </cell>
          <cell r="M83" t="str">
            <v>Verkäufe von Gebäuden / Hochbauten des Finanzvermögens einschliesslich Stockwerk- und Miteigentumsanteile.</v>
          </cell>
        </row>
        <row r="84">
          <cell r="I84">
            <v>804000</v>
          </cell>
          <cell r="J84"/>
          <cell r="K84" t="str">
            <v>8040.00</v>
          </cell>
          <cell r="L84" t="str">
            <v>Verkauf von Gebäuden / Hochbauten</v>
          </cell>
        </row>
        <row r="85">
          <cell r="I85">
            <v>806</v>
          </cell>
          <cell r="J85">
            <v>806</v>
          </cell>
          <cell r="K85"/>
          <cell r="L85" t="str">
            <v>Mobilien</v>
          </cell>
        </row>
        <row r="86">
          <cell r="I86">
            <v>8060</v>
          </cell>
          <cell r="J86">
            <v>8060</v>
          </cell>
          <cell r="K86"/>
          <cell r="L86" t="str">
            <v>Verkauf von Mobilien</v>
          </cell>
          <cell r="M86" t="str">
            <v>Verkäufe von Mobilien des Finanzvermögens wie z.B. Mobiliar, Maschinen, Geräte, Fahrzeuge etc.</v>
          </cell>
        </row>
        <row r="87">
          <cell r="I87">
            <v>806000</v>
          </cell>
          <cell r="J87"/>
          <cell r="K87" t="str">
            <v>8060.00</v>
          </cell>
          <cell r="L87" t="str">
            <v>Verkauf von Mobilien</v>
          </cell>
        </row>
        <row r="88">
          <cell r="I88">
            <v>809</v>
          </cell>
          <cell r="J88">
            <v>809</v>
          </cell>
          <cell r="K88"/>
          <cell r="L88" t="str">
            <v>Übrige Sachanlagen</v>
          </cell>
        </row>
        <row r="89">
          <cell r="I89">
            <v>8090</v>
          </cell>
          <cell r="J89">
            <v>8090</v>
          </cell>
          <cell r="K89"/>
          <cell r="L89" t="str">
            <v>Verkauf von übrigen Sachanlagen</v>
          </cell>
          <cell r="M89" t="str">
            <v>Verkäufe von übrigen Sachanlagen des Finanzvermögens.</v>
          </cell>
        </row>
        <row r="90">
          <cell r="I90">
            <v>809000</v>
          </cell>
          <cell r="J90"/>
          <cell r="K90" t="str">
            <v>8090.00</v>
          </cell>
          <cell r="L90" t="str">
            <v>Verkauf von übrigen Sachanlagen</v>
          </cell>
        </row>
        <row r="91">
          <cell r="I91">
            <v>82</v>
          </cell>
          <cell r="J91">
            <v>82</v>
          </cell>
          <cell r="K91"/>
          <cell r="L91" t="str">
            <v>Beiträge und Abgeltungen Dritter für Sachanlagen</v>
          </cell>
        </row>
        <row r="92">
          <cell r="I92">
            <v>820</v>
          </cell>
          <cell r="J92">
            <v>820</v>
          </cell>
          <cell r="K92"/>
          <cell r="L92" t="str">
            <v>Grundstücke</v>
          </cell>
        </row>
        <row r="93">
          <cell r="I93">
            <v>8200</v>
          </cell>
          <cell r="J93">
            <v>8200</v>
          </cell>
          <cell r="K93"/>
          <cell r="L93" t="str">
            <v>Beiträge und Abgeltungen Dritter für Grundstücke</v>
          </cell>
          <cell r="M93" t="str">
            <v>z.B. Beiträge an Erschliessungskosten.</v>
          </cell>
        </row>
        <row r="94">
          <cell r="I94">
            <v>820000</v>
          </cell>
          <cell r="J94"/>
          <cell r="K94" t="str">
            <v>8200.00</v>
          </cell>
          <cell r="L94" t="str">
            <v>Beiträge und Abgeltungen Dritter für Grundstücke</v>
          </cell>
        </row>
        <row r="95">
          <cell r="I95">
            <v>824</v>
          </cell>
          <cell r="J95">
            <v>824</v>
          </cell>
          <cell r="K95"/>
          <cell r="L95" t="str">
            <v>Gebäude</v>
          </cell>
        </row>
        <row r="96">
          <cell r="I96">
            <v>8240</v>
          </cell>
          <cell r="J96">
            <v>8240</v>
          </cell>
          <cell r="K96"/>
          <cell r="L96" t="str">
            <v>Beiträge und Abgeltungen Dritter für Gebäude / Hochbauten</v>
          </cell>
          <cell r="M96" t="str">
            <v>z.B. Staatsbeiträge, Beiträge Natur- und Heimatschutz, Versicherungsleistungen.</v>
          </cell>
        </row>
        <row r="97">
          <cell r="I97">
            <v>824000</v>
          </cell>
          <cell r="J97"/>
          <cell r="K97" t="str">
            <v>8240.00</v>
          </cell>
          <cell r="L97" t="str">
            <v>Beiträge und Abgeltungen Dritter für Gebäude / Hochbauten</v>
          </cell>
        </row>
        <row r="98">
          <cell r="I98">
            <v>826</v>
          </cell>
          <cell r="J98">
            <v>826</v>
          </cell>
          <cell r="K98"/>
          <cell r="L98" t="str">
            <v>Mobilien</v>
          </cell>
        </row>
        <row r="99">
          <cell r="I99">
            <v>8260</v>
          </cell>
          <cell r="J99">
            <v>8260</v>
          </cell>
          <cell r="K99"/>
          <cell r="L99" t="str">
            <v>Beiträge und Abgeltungen Dritter für Mobilien</v>
          </cell>
        </row>
        <row r="100">
          <cell r="I100">
            <v>826000</v>
          </cell>
          <cell r="J100"/>
          <cell r="K100" t="str">
            <v>8260.00</v>
          </cell>
          <cell r="L100" t="str">
            <v>Beiträge und Abgeltungen Dritter für Mobilien</v>
          </cell>
        </row>
        <row r="101">
          <cell r="I101">
            <v>829</v>
          </cell>
          <cell r="J101">
            <v>829</v>
          </cell>
          <cell r="K101"/>
          <cell r="L101" t="str">
            <v>Übrige Sachanlagen</v>
          </cell>
        </row>
        <row r="102">
          <cell r="I102">
            <v>8290</v>
          </cell>
          <cell r="J102">
            <v>8290</v>
          </cell>
          <cell r="K102"/>
          <cell r="L102" t="str">
            <v>Beiträge und Abgeltungen Dritter für übrige Sachanlagen</v>
          </cell>
        </row>
        <row r="103">
          <cell r="I103">
            <v>829000</v>
          </cell>
          <cell r="J103"/>
          <cell r="K103" t="str">
            <v>8290.00</v>
          </cell>
          <cell r="L103" t="str">
            <v>Beiträge und Abgeltungen Dritter für übrige Sachanlagen</v>
          </cell>
        </row>
        <row r="104">
          <cell r="I104">
            <v>85</v>
          </cell>
          <cell r="J104">
            <v>85</v>
          </cell>
          <cell r="K104"/>
          <cell r="L104" t="str">
            <v>Übertragung von Sachanlagen ins Verwaltungsvermögen</v>
          </cell>
        </row>
        <row r="105">
          <cell r="I105">
            <v>850</v>
          </cell>
          <cell r="J105">
            <v>850</v>
          </cell>
          <cell r="K105"/>
          <cell r="L105" t="str">
            <v>Grundstücke</v>
          </cell>
        </row>
        <row r="106">
          <cell r="I106">
            <v>8500</v>
          </cell>
          <cell r="J106">
            <v>8500</v>
          </cell>
          <cell r="K106"/>
          <cell r="L106" t="str">
            <v>Übertragung von Grundstücken ins Verwaltungsvermögen</v>
          </cell>
          <cell r="M106" t="str">
            <v>Übertragung von unüberbauten Grundstücken des Finanzvermögens ins Verwaltungsvermögen.</v>
          </cell>
        </row>
        <row r="107">
          <cell r="I107">
            <v>850000</v>
          </cell>
          <cell r="J107"/>
          <cell r="K107" t="str">
            <v>8500.00</v>
          </cell>
          <cell r="L107" t="str">
            <v>Übertragung von Grundstücken ins Verwaltungsvermögen</v>
          </cell>
        </row>
        <row r="108">
          <cell r="I108">
            <v>854</v>
          </cell>
          <cell r="J108">
            <v>854</v>
          </cell>
          <cell r="K108"/>
          <cell r="L108" t="str">
            <v>Gebäude</v>
          </cell>
        </row>
        <row r="109">
          <cell r="I109">
            <v>8540</v>
          </cell>
          <cell r="J109">
            <v>8540</v>
          </cell>
          <cell r="K109"/>
          <cell r="L109" t="str">
            <v>Übertragung von Gebäuden / Hochbauten ins Verwaltungsvermögen</v>
          </cell>
          <cell r="M109" t="str">
            <v>Übertragung von Gebäuden / Hochbauten des Finanzvermögens ins Verwaltungsvermögen.</v>
          </cell>
        </row>
        <row r="110">
          <cell r="I110">
            <v>854000</v>
          </cell>
          <cell r="J110"/>
          <cell r="K110" t="str">
            <v>8540.00</v>
          </cell>
          <cell r="L110" t="str">
            <v>Übertragung von Gebäuden / Hochbauten ins Verwaltungsvermögen</v>
          </cell>
        </row>
        <row r="111">
          <cell r="I111">
            <v>856</v>
          </cell>
          <cell r="J111">
            <v>856</v>
          </cell>
          <cell r="K111"/>
          <cell r="L111" t="str">
            <v>Mobilien</v>
          </cell>
        </row>
        <row r="112">
          <cell r="I112">
            <v>8560</v>
          </cell>
          <cell r="J112">
            <v>8560</v>
          </cell>
          <cell r="K112"/>
          <cell r="L112" t="str">
            <v>Übertragung von Mobilien ins Verwaltungsvermögen</v>
          </cell>
          <cell r="M112" t="str">
            <v>Übertragung von Mobilien des Finanzvermögens ins Verwaltungsvermögen.</v>
          </cell>
        </row>
        <row r="113">
          <cell r="I113">
            <v>856000</v>
          </cell>
          <cell r="J113"/>
          <cell r="K113" t="str">
            <v>8560.00</v>
          </cell>
          <cell r="L113" t="str">
            <v>Übertragung von Mobilien ins Verwaltungsvermögen</v>
          </cell>
        </row>
        <row r="114">
          <cell r="I114">
            <v>859</v>
          </cell>
          <cell r="J114">
            <v>859</v>
          </cell>
          <cell r="K114"/>
          <cell r="L114" t="str">
            <v>Übrige Sachanlagen</v>
          </cell>
        </row>
        <row r="115">
          <cell r="I115">
            <v>8590</v>
          </cell>
          <cell r="J115">
            <v>8590</v>
          </cell>
          <cell r="K115"/>
          <cell r="L115" t="str">
            <v>Übertragung von übrigen Sachanlagen ins Verwaltungsvermögen</v>
          </cell>
          <cell r="M115" t="str">
            <v>Übertragung von übrigen Sachanlagen des Finanzvermögens ins Verwaltungsvermögen.</v>
          </cell>
        </row>
        <row r="116">
          <cell r="I116">
            <v>859000</v>
          </cell>
          <cell r="J116"/>
          <cell r="K116" t="str">
            <v>8590.00</v>
          </cell>
          <cell r="L116" t="str">
            <v>Übertragung von übrigen Sachanlagen ins Verwaltungsvermögen</v>
          </cell>
        </row>
        <row r="117">
          <cell r="I117">
            <v>87</v>
          </cell>
          <cell r="J117">
            <v>87</v>
          </cell>
          <cell r="K117"/>
          <cell r="L117" t="str">
            <v>Übertragung von realisierten Verlusten aus Sachanlagen in die Erfolgsrechnung</v>
          </cell>
        </row>
        <row r="118">
          <cell r="I118">
            <v>870</v>
          </cell>
          <cell r="J118">
            <v>870</v>
          </cell>
          <cell r="K118"/>
          <cell r="L118" t="str">
            <v>Grundstücke</v>
          </cell>
        </row>
        <row r="119">
          <cell r="I119">
            <v>8700</v>
          </cell>
          <cell r="J119">
            <v>8700</v>
          </cell>
          <cell r="K119"/>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cell r="K120" t="str">
            <v>8700.00</v>
          </cell>
          <cell r="L120" t="str">
            <v>Übertragung von realisierten Verlusten aus Grundstücken in die Erfolgsrechnung</v>
          </cell>
        </row>
        <row r="121">
          <cell r="I121">
            <v>874</v>
          </cell>
          <cell r="J121">
            <v>874</v>
          </cell>
          <cell r="K121"/>
          <cell r="L121" t="str">
            <v>Gebäude</v>
          </cell>
        </row>
        <row r="122">
          <cell r="I122">
            <v>8740</v>
          </cell>
          <cell r="J122">
            <v>8740</v>
          </cell>
          <cell r="K122"/>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cell r="K123" t="str">
            <v>8740.00</v>
          </cell>
          <cell r="L123" t="str">
            <v>Übertragung von realisierten Verlusten aus Gebäuden / Hochbauten in die Erfolgsrechnung</v>
          </cell>
        </row>
        <row r="124">
          <cell r="I124">
            <v>876</v>
          </cell>
          <cell r="J124">
            <v>876</v>
          </cell>
          <cell r="K124"/>
          <cell r="L124" t="str">
            <v>Mobilien</v>
          </cell>
        </row>
        <row r="125">
          <cell r="I125">
            <v>8760</v>
          </cell>
          <cell r="J125">
            <v>8760</v>
          </cell>
          <cell r="K125"/>
          <cell r="L125" t="str">
            <v>Übertragung von realisierten Verlusten aus Mobilien in die Erfolgsrechnung</v>
          </cell>
          <cell r="M125" t="str">
            <v>Übertragung von realisierten Buchverlusten aus dem Verkauf von Mobilien. Gegenbuchung in Sachkonto 3411.6x.</v>
          </cell>
        </row>
        <row r="126">
          <cell r="I126">
            <v>876000</v>
          </cell>
          <cell r="J126"/>
          <cell r="K126" t="str">
            <v>8760.00</v>
          </cell>
          <cell r="L126" t="str">
            <v>Übertragung von realisierten Verlusten aus Mobilien in die Erfolgsrechnung</v>
          </cell>
        </row>
        <row r="127">
          <cell r="I127">
            <v>879</v>
          </cell>
          <cell r="J127">
            <v>879</v>
          </cell>
          <cell r="K127"/>
          <cell r="L127" t="str">
            <v>Übrige Sachanlagen</v>
          </cell>
        </row>
        <row r="128">
          <cell r="I128">
            <v>8790</v>
          </cell>
          <cell r="J128">
            <v>8790</v>
          </cell>
          <cell r="K128"/>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cell r="K129" t="str">
            <v>8790.00</v>
          </cell>
          <cell r="L129" t="str">
            <v>Übertragung von realisierten Verlusten aus übrigen Sachanlagen in die Erfolgsrechnung</v>
          </cell>
        </row>
        <row r="130">
          <cell r="I130">
            <v>89</v>
          </cell>
          <cell r="J130">
            <v>89</v>
          </cell>
          <cell r="K130"/>
          <cell r="L130" t="str">
            <v>Übertrag an Bilanz</v>
          </cell>
        </row>
        <row r="131">
          <cell r="I131">
            <v>899</v>
          </cell>
          <cell r="J131">
            <v>899</v>
          </cell>
          <cell r="K131"/>
          <cell r="L131" t="str">
            <v>Zugang Sachanlagen Finanzvermögen</v>
          </cell>
        </row>
        <row r="132">
          <cell r="I132">
            <v>8990</v>
          </cell>
          <cell r="J132">
            <v>8990</v>
          </cell>
          <cell r="K132"/>
          <cell r="L132" t="str">
            <v>Zugang Grundstücke FV</v>
          </cell>
          <cell r="M132" t="str">
            <v>Gegenbuchung in Bilanzkonto 1080.xx.</v>
          </cell>
        </row>
        <row r="133">
          <cell r="I133">
            <v>899000</v>
          </cell>
          <cell r="J133"/>
          <cell r="K133" t="str">
            <v>8990.00</v>
          </cell>
          <cell r="L133" t="str">
            <v>Zugang Grundstücke FV</v>
          </cell>
        </row>
        <row r="134">
          <cell r="I134">
            <v>8994</v>
          </cell>
          <cell r="J134">
            <v>8994</v>
          </cell>
          <cell r="K134"/>
          <cell r="L134" t="str">
            <v>Zugang Gebäude FV</v>
          </cell>
          <cell r="M134" t="str">
            <v>Gegenbuchung in Bilanzkonto 1084.xx.</v>
          </cell>
        </row>
        <row r="135">
          <cell r="I135">
            <v>899400</v>
          </cell>
          <cell r="J135"/>
          <cell r="K135" t="str">
            <v>8994.00</v>
          </cell>
          <cell r="L135" t="str">
            <v>Zugang Gebäude FV</v>
          </cell>
        </row>
        <row r="136">
          <cell r="I136">
            <v>8996</v>
          </cell>
          <cell r="J136">
            <v>8996</v>
          </cell>
          <cell r="K136"/>
          <cell r="L136" t="str">
            <v>Zugang Mobilien FV</v>
          </cell>
          <cell r="M136" t="str">
            <v>Gegenbuchung in Bilanzkonto 1086.xx.</v>
          </cell>
        </row>
        <row r="137">
          <cell r="I137">
            <v>899600</v>
          </cell>
          <cell r="J137"/>
          <cell r="K137" t="str">
            <v>8996.00</v>
          </cell>
          <cell r="L137" t="str">
            <v>Zugang Mobilien FV</v>
          </cell>
        </row>
        <row r="138">
          <cell r="I138">
            <v>8999</v>
          </cell>
          <cell r="J138">
            <v>8999</v>
          </cell>
          <cell r="K138"/>
          <cell r="L138" t="str">
            <v>Zugang Übrige Sachanlagen FV</v>
          </cell>
          <cell r="M138" t="str">
            <v>Gegenbuchung in Bilanzkonto 1089.xx.</v>
          </cell>
        </row>
        <row r="139">
          <cell r="I139">
            <v>899900</v>
          </cell>
          <cell r="J139"/>
          <cell r="K139" t="str">
            <v>8999.00</v>
          </cell>
          <cell r="L139" t="str">
            <v>Zugang Übrige Sachanlagen FV</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29"/>
  <sheetViews>
    <sheetView showGridLines="0" tabSelected="1" zoomScaleNormal="100" workbookViewId="0"/>
  </sheetViews>
  <sheetFormatPr baseColWidth="10" defaultColWidth="11" defaultRowHeight="12.5" x14ac:dyDescent="0.3"/>
  <cols>
    <col min="1" max="1" width="17.5" style="3" customWidth="1"/>
    <col min="2" max="2" width="11" style="3" customWidth="1"/>
    <col min="3" max="4" width="11" style="3"/>
    <col min="5" max="5" width="11" style="3" customWidth="1"/>
    <col min="6" max="7" width="12.08203125" style="3" customWidth="1"/>
    <col min="8" max="8" width="11" style="3"/>
    <col min="9" max="9" width="11" style="3" customWidth="1"/>
    <col min="10" max="10" width="15.25" style="3" customWidth="1"/>
    <col min="11" max="16384" width="11" style="3"/>
  </cols>
  <sheetData>
    <row r="4" spans="1:12" ht="28" x14ac:dyDescent="0.3">
      <c r="B4" s="12"/>
      <c r="F4" s="296" t="s">
        <v>213</v>
      </c>
    </row>
    <row r="5" spans="1:12" ht="28" x14ac:dyDescent="0.3">
      <c r="B5" s="12"/>
      <c r="F5" s="296" t="s">
        <v>94</v>
      </c>
      <c r="L5" s="303"/>
    </row>
    <row r="7" spans="1:12" ht="13" x14ac:dyDescent="0.3">
      <c r="B7" s="10"/>
    </row>
    <row r="15" spans="1:12" ht="43" x14ac:dyDescent="0.3">
      <c r="A15" s="13" t="s">
        <v>141</v>
      </c>
    </row>
    <row r="22" spans="6:10" s="1" customFormat="1" ht="21" customHeight="1" x14ac:dyDescent="0.3">
      <c r="F22" s="2" t="s">
        <v>205</v>
      </c>
      <c r="G22" s="2"/>
      <c r="H22" s="2"/>
      <c r="I22" s="2"/>
      <c r="J22" s="14" t="s">
        <v>142</v>
      </c>
    </row>
    <row r="23" spans="6:10" s="1" customFormat="1" ht="21" customHeight="1" x14ac:dyDescent="0.3">
      <c r="F23" s="2" t="s">
        <v>206</v>
      </c>
      <c r="G23" s="2"/>
      <c r="H23" s="2"/>
      <c r="I23" s="2"/>
      <c r="J23" s="15" t="s">
        <v>142</v>
      </c>
    </row>
    <row r="24" spans="6:10" s="1" customFormat="1" ht="21" customHeight="1" x14ac:dyDescent="0.3">
      <c r="F24" s="2" t="s">
        <v>76</v>
      </c>
      <c r="G24" s="2"/>
      <c r="H24" s="2"/>
      <c r="I24" s="2"/>
      <c r="J24" s="15" t="s">
        <v>143</v>
      </c>
    </row>
    <row r="25" spans="6:10" s="1" customFormat="1" ht="21" customHeight="1" x14ac:dyDescent="0.3">
      <c r="F25" s="2" t="s">
        <v>77</v>
      </c>
      <c r="G25" s="2"/>
      <c r="H25" s="2"/>
      <c r="I25" s="2"/>
      <c r="J25" s="15" t="s">
        <v>143</v>
      </c>
    </row>
    <row r="26" spans="6:10" s="1" customFormat="1" ht="21" customHeight="1" x14ac:dyDescent="0.3">
      <c r="F26" s="300" t="s">
        <v>246</v>
      </c>
      <c r="G26" s="300"/>
      <c r="H26" s="300"/>
      <c r="I26" s="300"/>
      <c r="J26" s="301" t="s">
        <v>144</v>
      </c>
    </row>
    <row r="27" spans="6:10" s="1" customFormat="1" ht="21" customHeight="1" x14ac:dyDescent="0.3">
      <c r="F27" s="300" t="s">
        <v>247</v>
      </c>
      <c r="G27" s="300"/>
      <c r="H27" s="300"/>
      <c r="I27" s="300"/>
      <c r="J27" s="301" t="s">
        <v>144</v>
      </c>
    </row>
    <row r="28" spans="6:10" s="1" customFormat="1" ht="21" customHeight="1" x14ac:dyDescent="0.3">
      <c r="F28" s="300" t="s">
        <v>208</v>
      </c>
      <c r="G28" s="300"/>
      <c r="H28" s="300"/>
      <c r="I28" s="300"/>
      <c r="J28" s="301" t="s">
        <v>144</v>
      </c>
    </row>
    <row r="29" spans="6:10" ht="19.5" customHeight="1" x14ac:dyDescent="0.3">
      <c r="F29" s="274" t="s">
        <v>196</v>
      </c>
      <c r="G29" s="2"/>
      <c r="H29" s="2"/>
      <c r="I29" s="2"/>
      <c r="J29" s="15" t="s">
        <v>144</v>
      </c>
    </row>
  </sheetData>
  <pageMargins left="0.59055118110236227" right="0.59055118110236227" top="0.98425196850393704" bottom="0.59055118110236227" header="0.59055118110236227" footer="0.31496062992125984"/>
  <pageSetup paperSize="9" orientation="landscape" horizontalDpi="4294967293"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showGridLines="0" zoomScaleNormal="100" workbookViewId="0"/>
  </sheetViews>
  <sheetFormatPr baseColWidth="10" defaultColWidth="11" defaultRowHeight="11.5" x14ac:dyDescent="0.3"/>
  <cols>
    <col min="1" max="1" width="3.33203125" style="56" customWidth="1"/>
    <col min="2" max="2" width="56.5" style="56" bestFit="1" customWidth="1"/>
    <col min="3" max="5" width="21.08203125" style="56" customWidth="1"/>
    <col min="6" max="16384" width="11" style="56"/>
  </cols>
  <sheetData>
    <row r="1" spans="1:5" ht="22" x14ac:dyDescent="0.3">
      <c r="A1" s="53" t="s">
        <v>63</v>
      </c>
      <c r="B1" s="54"/>
      <c r="C1" s="55"/>
      <c r="D1" s="346"/>
      <c r="E1" s="346"/>
    </row>
    <row r="2" spans="1:5" x14ac:dyDescent="0.3">
      <c r="A2" s="57"/>
      <c r="B2" s="57"/>
      <c r="C2" s="55"/>
      <c r="D2" s="346"/>
      <c r="E2" s="346"/>
    </row>
    <row r="3" spans="1:5" x14ac:dyDescent="0.3">
      <c r="A3" s="57"/>
      <c r="B3" s="57"/>
      <c r="C3" s="55"/>
      <c r="D3" s="346"/>
      <c r="E3" s="346"/>
    </row>
    <row r="4" spans="1:5" s="58" customFormat="1" x14ac:dyDescent="0.3">
      <c r="A4" s="427" t="s">
        <v>63</v>
      </c>
      <c r="B4" s="427"/>
      <c r="C4" s="127" t="s">
        <v>272</v>
      </c>
      <c r="D4" s="347" t="s">
        <v>264</v>
      </c>
      <c r="E4" s="347" t="s">
        <v>265</v>
      </c>
    </row>
    <row r="5" spans="1:5" s="58" customFormat="1" x14ac:dyDescent="0.3">
      <c r="A5" s="428"/>
      <c r="B5" s="428"/>
      <c r="C5" s="348" t="s">
        <v>141</v>
      </c>
      <c r="D5" s="349" t="s">
        <v>141</v>
      </c>
      <c r="E5" s="349" t="s">
        <v>141</v>
      </c>
    </row>
    <row r="6" spans="1:5" x14ac:dyDescent="0.3">
      <c r="A6" s="59"/>
      <c r="B6" s="59"/>
      <c r="C6" s="60"/>
      <c r="D6" s="346"/>
      <c r="E6" s="350"/>
    </row>
    <row r="7" spans="1:5" x14ac:dyDescent="0.3">
      <c r="A7" s="59"/>
      <c r="B7" s="59"/>
      <c r="C7" s="60"/>
      <c r="D7" s="346"/>
      <c r="E7" s="55"/>
    </row>
    <row r="8" spans="1:5" x14ac:dyDescent="0.3">
      <c r="A8" s="61" t="s">
        <v>133</v>
      </c>
      <c r="B8" s="62" t="s">
        <v>134</v>
      </c>
      <c r="C8" s="63">
        <f>D8</f>
        <v>0</v>
      </c>
      <c r="D8" s="351">
        <v>0</v>
      </c>
      <c r="E8" s="351" t="s">
        <v>34</v>
      </c>
    </row>
    <row r="9" spans="1:5" x14ac:dyDescent="0.3">
      <c r="A9" s="64" t="s">
        <v>135</v>
      </c>
      <c r="B9" s="65" t="s">
        <v>136</v>
      </c>
      <c r="C9" s="66">
        <f>D9</f>
        <v>0</v>
      </c>
      <c r="D9" s="352">
        <v>0</v>
      </c>
      <c r="E9" s="352" t="s">
        <v>34</v>
      </c>
    </row>
    <row r="10" spans="1:5" x14ac:dyDescent="0.3">
      <c r="A10" s="64" t="s">
        <v>33</v>
      </c>
      <c r="B10" s="353" t="s">
        <v>266</v>
      </c>
      <c r="C10" s="66" t="s">
        <v>34</v>
      </c>
      <c r="D10" s="352" t="s">
        <v>34</v>
      </c>
      <c r="E10" s="352">
        <v>0</v>
      </c>
    </row>
    <row r="11" spans="1:5" x14ac:dyDescent="0.3">
      <c r="A11" s="354" t="s">
        <v>135</v>
      </c>
      <c r="B11" s="355" t="s">
        <v>267</v>
      </c>
      <c r="C11" s="356" t="s">
        <v>34</v>
      </c>
      <c r="D11" s="357" t="s">
        <v>34</v>
      </c>
      <c r="E11" s="357">
        <v>0</v>
      </c>
    </row>
    <row r="12" spans="1:5" s="67" customFormat="1" x14ac:dyDescent="0.3">
      <c r="A12" s="358"/>
      <c r="B12" s="359"/>
      <c r="C12" s="360"/>
      <c r="D12" s="361"/>
      <c r="E12" s="361"/>
    </row>
    <row r="13" spans="1:5" x14ac:dyDescent="0.3">
      <c r="A13" s="68" t="s">
        <v>33</v>
      </c>
      <c r="B13" s="59" t="s">
        <v>137</v>
      </c>
      <c r="C13" s="60">
        <f>D13+E13</f>
        <v>0</v>
      </c>
      <c r="D13" s="362">
        <v>0</v>
      </c>
      <c r="E13" s="362">
        <v>0</v>
      </c>
    </row>
    <row r="14" spans="1:5" x14ac:dyDescent="0.3">
      <c r="A14" s="68" t="s">
        <v>34</v>
      </c>
      <c r="B14" s="59" t="s">
        <v>154</v>
      </c>
      <c r="C14" s="60">
        <f>D14+E14</f>
        <v>0</v>
      </c>
      <c r="D14" s="362">
        <v>0</v>
      </c>
      <c r="E14" s="362">
        <v>0</v>
      </c>
    </row>
    <row r="15" spans="1:5" x14ac:dyDescent="0.3">
      <c r="A15" s="68" t="s">
        <v>33</v>
      </c>
      <c r="B15" s="408" t="s">
        <v>304</v>
      </c>
      <c r="C15" s="60">
        <f>D15+E15+E10</f>
        <v>0</v>
      </c>
      <c r="D15" s="362">
        <v>0</v>
      </c>
      <c r="E15" s="362">
        <v>0</v>
      </c>
    </row>
    <row r="16" spans="1:5" x14ac:dyDescent="0.3">
      <c r="A16" s="68" t="s">
        <v>34</v>
      </c>
      <c r="B16" s="408" t="s">
        <v>305</v>
      </c>
      <c r="C16" s="60">
        <f>D16+E16+E11</f>
        <v>0</v>
      </c>
      <c r="D16" s="362">
        <v>0</v>
      </c>
      <c r="E16" s="362">
        <v>0</v>
      </c>
    </row>
    <row r="17" spans="1:5" x14ac:dyDescent="0.3">
      <c r="A17" s="68" t="s">
        <v>33</v>
      </c>
      <c r="B17" s="59" t="s">
        <v>67</v>
      </c>
      <c r="C17" s="60">
        <f>D17+E17</f>
        <v>0</v>
      </c>
      <c r="D17" s="362">
        <v>0</v>
      </c>
      <c r="E17" s="362">
        <v>0</v>
      </c>
    </row>
    <row r="18" spans="1:5" x14ac:dyDescent="0.3">
      <c r="A18" s="68" t="s">
        <v>34</v>
      </c>
      <c r="B18" s="59" t="s">
        <v>68</v>
      </c>
      <c r="C18" s="60">
        <f>D18+E18</f>
        <v>0</v>
      </c>
      <c r="D18" s="362">
        <v>0</v>
      </c>
      <c r="E18" s="362">
        <v>0</v>
      </c>
    </row>
    <row r="19" spans="1:5" ht="21" customHeight="1" x14ac:dyDescent="0.3">
      <c r="B19" s="69" t="s">
        <v>64</v>
      </c>
      <c r="C19" s="70">
        <f>C8-C9+C13-C14+C15-C16+C17-C18</f>
        <v>0</v>
      </c>
      <c r="D19" s="299">
        <f t="shared" ref="D19" si="0">D8-D9+D13-D14+D15-D16+D17-D18</f>
        <v>0</v>
      </c>
      <c r="E19" s="299">
        <f>E10-E11+E13-E14+E15-E16+E17-E18</f>
        <v>0</v>
      </c>
    </row>
    <row r="20" spans="1:5" x14ac:dyDescent="0.3">
      <c r="A20" s="59"/>
      <c r="B20" s="59"/>
      <c r="C20" s="60"/>
      <c r="D20" s="362"/>
      <c r="E20" s="362"/>
    </row>
    <row r="21" spans="1:5" x14ac:dyDescent="0.3">
      <c r="A21" s="56" t="s">
        <v>197</v>
      </c>
      <c r="B21" s="59" t="s">
        <v>78</v>
      </c>
      <c r="C21" s="60">
        <f>D21+E21</f>
        <v>0</v>
      </c>
      <c r="D21" s="362">
        <v>0</v>
      </c>
      <c r="E21" s="362">
        <v>0</v>
      </c>
    </row>
    <row r="22" spans="1:5" x14ac:dyDescent="0.3">
      <c r="B22" s="59"/>
      <c r="C22" s="60"/>
      <c r="D22" s="362"/>
      <c r="E22" s="362"/>
    </row>
    <row r="23" spans="1:5" ht="21" customHeight="1" x14ac:dyDescent="0.3">
      <c r="B23" s="69" t="s">
        <v>243</v>
      </c>
      <c r="C23" s="70">
        <f>C19-C21</f>
        <v>0</v>
      </c>
      <c r="D23" s="363">
        <f t="shared" ref="D23:E23" si="1">D19-D21</f>
        <v>0</v>
      </c>
      <c r="E23" s="363">
        <f t="shared" si="1"/>
        <v>0</v>
      </c>
    </row>
    <row r="24" spans="1:5" x14ac:dyDescent="0.3">
      <c r="A24" s="57"/>
      <c r="B24" s="59"/>
      <c r="C24" s="60"/>
      <c r="D24" s="362"/>
      <c r="E24" s="362"/>
    </row>
    <row r="25" spans="1:5" ht="21" customHeight="1" x14ac:dyDescent="0.3">
      <c r="B25" s="69" t="s">
        <v>80</v>
      </c>
      <c r="C25" s="71" t="e">
        <f>(C19/C21)</f>
        <v>#DIV/0!</v>
      </c>
      <c r="D25" s="364" t="e">
        <f t="shared" ref="D25:E25" si="2">(D19/D21)</f>
        <v>#DIV/0!</v>
      </c>
      <c r="E25" s="364" t="e">
        <f t="shared" si="2"/>
        <v>#DIV/0!</v>
      </c>
    </row>
    <row r="26" spans="1:5" x14ac:dyDescent="0.3">
      <c r="A26" s="59"/>
      <c r="B26" s="72"/>
      <c r="C26" s="55"/>
      <c r="D26" s="346"/>
      <c r="E26" s="346"/>
    </row>
    <row r="29" spans="1:5" ht="30" customHeight="1" x14ac:dyDescent="0.3">
      <c r="B29" s="429" t="s">
        <v>268</v>
      </c>
      <c r="C29" s="429"/>
      <c r="D29" s="429"/>
      <c r="E29" s="365"/>
    </row>
    <row r="30" spans="1:5" ht="12" customHeight="1" x14ac:dyDescent="0.3">
      <c r="B30" s="287"/>
      <c r="C30" s="287"/>
      <c r="D30" s="287"/>
      <c r="E30" s="263" t="s">
        <v>204</v>
      </c>
    </row>
    <row r="31" spans="1:5" x14ac:dyDescent="0.3">
      <c r="B31" s="430" t="s">
        <v>269</v>
      </c>
      <c r="C31" s="430"/>
      <c r="D31" s="430"/>
      <c r="E31" s="264" t="s">
        <v>189</v>
      </c>
    </row>
    <row r="32" spans="1:5" x14ac:dyDescent="0.3">
      <c r="B32" s="430"/>
      <c r="C32" s="430"/>
      <c r="D32" s="430"/>
      <c r="E32" s="265" t="s">
        <v>190</v>
      </c>
    </row>
    <row r="33" spans="2:5" x14ac:dyDescent="0.3">
      <c r="B33" s="430"/>
      <c r="C33" s="430"/>
      <c r="D33" s="430"/>
      <c r="E33" s="265" t="s">
        <v>191</v>
      </c>
    </row>
    <row r="34" spans="2:5" x14ac:dyDescent="0.3">
      <c r="B34" s="431"/>
      <c r="C34" s="431"/>
      <c r="D34" s="431"/>
      <c r="E34" s="266" t="s">
        <v>195</v>
      </c>
    </row>
  </sheetData>
  <mergeCells count="3">
    <mergeCell ref="A4:B5"/>
    <mergeCell ref="B29:D29"/>
    <mergeCell ref="B31:D34"/>
  </mergeCells>
  <pageMargins left="0.59055118110236227" right="0.59055118110236227" top="0.98425196850393704" bottom="0.59055118110236227" header="0.59055118110236227" footer="0.31496062992125984"/>
  <pageSetup paperSize="9" fitToWidth="0" fitToHeight="0" orientation="landscape" horizontalDpi="4294967293" r:id="rId1"/>
  <headerFooter>
    <oddHeader>&amp;L&amp;8Zweckverband&amp;R&amp;8Budget 2019</oddHeader>
    <oddFooter>&amp;R&amp;8Seite &amp;P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4"/>
  <sheetViews>
    <sheetView showGridLines="0" zoomScaleNormal="100" workbookViewId="0"/>
  </sheetViews>
  <sheetFormatPr baseColWidth="10" defaultColWidth="11" defaultRowHeight="11.5" x14ac:dyDescent="0.3"/>
  <cols>
    <col min="1" max="1" width="3.33203125" style="256" customWidth="1"/>
    <col min="2" max="2" width="56" style="256" customWidth="1"/>
    <col min="3" max="5" width="21.08203125" style="256" customWidth="1"/>
    <col min="6" max="16384" width="11" style="256"/>
  </cols>
  <sheetData>
    <row r="1" spans="1:5" ht="22" x14ac:dyDescent="0.3">
      <c r="A1" s="28" t="s">
        <v>63</v>
      </c>
      <c r="B1" s="73"/>
      <c r="C1" s="366"/>
      <c r="D1" s="293"/>
      <c r="E1" s="293"/>
    </row>
    <row r="2" spans="1:5" x14ac:dyDescent="0.3">
      <c r="A2" s="74"/>
      <c r="B2" s="74"/>
      <c r="C2" s="366"/>
      <c r="D2" s="293"/>
      <c r="E2" s="293"/>
    </row>
    <row r="3" spans="1:5" x14ac:dyDescent="0.3">
      <c r="A3" s="74"/>
      <c r="B3" s="74"/>
      <c r="C3" s="366"/>
      <c r="D3" s="293"/>
      <c r="E3" s="293"/>
    </row>
    <row r="4" spans="1:5" s="76" customFormat="1" x14ac:dyDescent="0.3">
      <c r="A4" s="432" t="s">
        <v>270</v>
      </c>
      <c r="B4" s="432"/>
      <c r="C4" s="75" t="s">
        <v>271</v>
      </c>
      <c r="D4" s="75" t="s">
        <v>271</v>
      </c>
      <c r="E4" s="75" t="s">
        <v>271</v>
      </c>
    </row>
    <row r="5" spans="1:5" s="76" customFormat="1" x14ac:dyDescent="0.3">
      <c r="A5" s="433"/>
      <c r="B5" s="433"/>
      <c r="C5" s="212" t="s">
        <v>141</v>
      </c>
      <c r="D5" s="212" t="s">
        <v>141</v>
      </c>
      <c r="E5" s="212" t="s">
        <v>141</v>
      </c>
    </row>
    <row r="6" spans="1:5" x14ac:dyDescent="0.3">
      <c r="A6" s="322"/>
      <c r="B6" s="322"/>
      <c r="C6" s="79"/>
      <c r="D6" s="293"/>
      <c r="E6" s="367"/>
    </row>
    <row r="7" spans="1:5" x14ac:dyDescent="0.3">
      <c r="A7" s="322"/>
      <c r="B7" s="322"/>
      <c r="C7" s="79"/>
      <c r="D7" s="293"/>
      <c r="E7" s="80"/>
    </row>
    <row r="8" spans="1:5" x14ac:dyDescent="0.3">
      <c r="A8" s="368" t="s">
        <v>33</v>
      </c>
      <c r="B8" s="369" t="s">
        <v>266</v>
      </c>
      <c r="C8" s="370">
        <v>0</v>
      </c>
      <c r="D8" s="370">
        <v>0</v>
      </c>
      <c r="E8" s="370">
        <v>0</v>
      </c>
    </row>
    <row r="9" spans="1:5" ht="12" customHeight="1" x14ac:dyDescent="0.3">
      <c r="A9" s="371" t="s">
        <v>135</v>
      </c>
      <c r="B9" s="355" t="s">
        <v>267</v>
      </c>
      <c r="C9" s="372">
        <v>0</v>
      </c>
      <c r="D9" s="372">
        <v>0</v>
      </c>
      <c r="E9" s="372">
        <v>0</v>
      </c>
    </row>
    <row r="10" spans="1:5" s="32" customFormat="1" x14ac:dyDescent="0.3">
      <c r="A10" s="36"/>
      <c r="B10" s="373"/>
      <c r="C10" s="374"/>
      <c r="D10" s="374"/>
      <c r="E10" s="374"/>
    </row>
    <row r="11" spans="1:5" x14ac:dyDescent="0.3">
      <c r="A11" s="375" t="s">
        <v>33</v>
      </c>
      <c r="B11" s="322" t="s">
        <v>137</v>
      </c>
      <c r="C11" s="79">
        <v>0</v>
      </c>
      <c r="D11" s="79">
        <v>0</v>
      </c>
      <c r="E11" s="79">
        <v>0</v>
      </c>
    </row>
    <row r="12" spans="1:5" x14ac:dyDescent="0.3">
      <c r="A12" s="375" t="s">
        <v>34</v>
      </c>
      <c r="B12" s="322" t="s">
        <v>154</v>
      </c>
      <c r="C12" s="79">
        <v>0</v>
      </c>
      <c r="D12" s="79">
        <v>0</v>
      </c>
      <c r="E12" s="79">
        <v>0</v>
      </c>
    </row>
    <row r="13" spans="1:5" x14ac:dyDescent="0.3">
      <c r="A13" s="375" t="s">
        <v>33</v>
      </c>
      <c r="B13" s="408" t="s">
        <v>304</v>
      </c>
      <c r="C13" s="79">
        <v>0</v>
      </c>
      <c r="D13" s="79">
        <v>0</v>
      </c>
      <c r="E13" s="79">
        <v>0</v>
      </c>
    </row>
    <row r="14" spans="1:5" x14ac:dyDescent="0.3">
      <c r="A14" s="375" t="s">
        <v>34</v>
      </c>
      <c r="B14" s="408" t="s">
        <v>305</v>
      </c>
      <c r="C14" s="79">
        <v>0</v>
      </c>
      <c r="D14" s="79">
        <v>0</v>
      </c>
      <c r="E14" s="79">
        <v>0</v>
      </c>
    </row>
    <row r="15" spans="1:5" x14ac:dyDescent="0.3">
      <c r="A15" s="375" t="s">
        <v>33</v>
      </c>
      <c r="B15" s="322" t="s">
        <v>67</v>
      </c>
      <c r="C15" s="79">
        <v>0</v>
      </c>
      <c r="D15" s="79">
        <v>0</v>
      </c>
      <c r="E15" s="79">
        <v>0</v>
      </c>
    </row>
    <row r="16" spans="1:5" x14ac:dyDescent="0.3">
      <c r="A16" s="375" t="s">
        <v>34</v>
      </c>
      <c r="B16" s="322" t="s">
        <v>68</v>
      </c>
      <c r="C16" s="79">
        <v>0</v>
      </c>
      <c r="D16" s="79">
        <v>0</v>
      </c>
      <c r="E16" s="79">
        <v>0</v>
      </c>
    </row>
    <row r="17" spans="1:5" ht="21" customHeight="1" x14ac:dyDescent="0.3">
      <c r="B17" s="34" t="s">
        <v>64</v>
      </c>
      <c r="C17" s="83">
        <f>C8-C9+C11-C12+C13-C14+C15-C16</f>
        <v>0</v>
      </c>
      <c r="D17" s="83">
        <f t="shared" ref="D17:E17" si="0">D8-D9+D11-D12+D13-D14+D15-D16</f>
        <v>0</v>
      </c>
      <c r="E17" s="83">
        <f t="shared" si="0"/>
        <v>0</v>
      </c>
    </row>
    <row r="18" spans="1:5" x14ac:dyDescent="0.3">
      <c r="A18" s="322"/>
      <c r="B18" s="322"/>
      <c r="C18" s="79"/>
      <c r="D18" s="79"/>
      <c r="E18" s="79"/>
    </row>
    <row r="19" spans="1:5" x14ac:dyDescent="0.3">
      <c r="A19" s="256" t="s">
        <v>34</v>
      </c>
      <c r="B19" s="322" t="s">
        <v>78</v>
      </c>
      <c r="C19" s="79">
        <v>0</v>
      </c>
      <c r="D19" s="79">
        <v>0</v>
      </c>
      <c r="E19" s="79">
        <v>0</v>
      </c>
    </row>
    <row r="20" spans="1:5" x14ac:dyDescent="0.3">
      <c r="B20" s="322"/>
      <c r="C20" s="79"/>
      <c r="D20" s="79"/>
      <c r="E20" s="79"/>
    </row>
    <row r="21" spans="1:5" ht="21" customHeight="1" x14ac:dyDescent="0.3">
      <c r="B21" s="69" t="s">
        <v>243</v>
      </c>
      <c r="C21" s="83">
        <f>C17-C19</f>
        <v>0</v>
      </c>
      <c r="D21" s="83">
        <f t="shared" ref="D21:E21" si="1">D17-D19</f>
        <v>0</v>
      </c>
      <c r="E21" s="83">
        <f t="shared" si="1"/>
        <v>0</v>
      </c>
    </row>
    <row r="22" spans="1:5" x14ac:dyDescent="0.3">
      <c r="A22" s="74"/>
      <c r="B22" s="322"/>
      <c r="C22" s="79"/>
      <c r="D22" s="79"/>
      <c r="E22" s="79"/>
    </row>
    <row r="23" spans="1:5" ht="21" customHeight="1" x14ac:dyDescent="0.3">
      <c r="B23" s="34" t="s">
        <v>80</v>
      </c>
      <c r="C23" s="376" t="e">
        <f>(C17/C19)</f>
        <v>#DIV/0!</v>
      </c>
      <c r="D23" s="376" t="e">
        <f t="shared" ref="D23:E23" si="2">(D17/D19)</f>
        <v>#DIV/0!</v>
      </c>
      <c r="E23" s="376" t="e">
        <f t="shared" si="2"/>
        <v>#DIV/0!</v>
      </c>
    </row>
    <row r="24" spans="1:5" x14ac:dyDescent="0.3">
      <c r="A24" s="322"/>
      <c r="B24" s="377"/>
      <c r="C24" s="366"/>
      <c r="D24" s="293"/>
      <c r="E24" s="293"/>
    </row>
  </sheetData>
  <mergeCells count="1">
    <mergeCell ref="A4:B5"/>
  </mergeCells>
  <pageMargins left="0.59055118110236227" right="0.59055118110236227" top="0.98425196850393704" bottom="0.59055118110236227" header="0.59055118110236227" footer="0.31496062992125984"/>
  <pageSetup paperSize="9" fitToWidth="0" fitToHeight="0" orientation="landscape" horizontalDpi="4294967293" r:id="rId1"/>
  <headerFooter>
    <oddHeader>&amp;L&amp;8Zweckverband&amp;R&amp;8Budget 2019</oddHeader>
    <oddFooter>&amp;R&amp;8Seite &amp;P</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6"/>
  <sheetViews>
    <sheetView showGridLines="0" zoomScaleNormal="100" workbookViewId="0"/>
  </sheetViews>
  <sheetFormatPr baseColWidth="10" defaultColWidth="11" defaultRowHeight="11.5" x14ac:dyDescent="0.3"/>
  <cols>
    <col min="1" max="1" width="3.33203125" style="121" customWidth="1"/>
    <col min="2" max="2" width="35.58203125" style="121" bestFit="1" customWidth="1"/>
    <col min="3" max="3" width="34" style="121" bestFit="1" customWidth="1"/>
    <col min="4" max="6" width="16.58203125" style="122" customWidth="1"/>
    <col min="7" max="7" width="11" style="316"/>
    <col min="8" max="16384" width="11" style="121"/>
  </cols>
  <sheetData>
    <row r="1" spans="1:8" s="20" customFormat="1" ht="22" x14ac:dyDescent="0.3">
      <c r="A1" s="84" t="s">
        <v>18</v>
      </c>
      <c r="B1" s="85"/>
      <c r="C1" s="85"/>
      <c r="D1" s="86"/>
      <c r="E1" s="86"/>
      <c r="F1" s="87"/>
    </row>
    <row r="2" spans="1:8" s="20" customFormat="1" ht="12" customHeight="1" x14ac:dyDescent="0.3">
      <c r="A2" s="88"/>
      <c r="B2" s="88"/>
      <c r="C2" s="88"/>
      <c r="D2" s="86"/>
      <c r="E2" s="86"/>
      <c r="F2" s="87"/>
    </row>
    <row r="3" spans="1:8" s="20" customFormat="1" ht="12" customHeight="1" x14ac:dyDescent="0.3">
      <c r="A3" s="88"/>
      <c r="B3" s="88"/>
      <c r="C3" s="88"/>
      <c r="D3" s="86"/>
      <c r="E3" s="86"/>
      <c r="F3" s="87"/>
      <c r="H3" s="312"/>
    </row>
    <row r="4" spans="1:8" s="92" customFormat="1" x14ac:dyDescent="0.3">
      <c r="A4" s="434" t="s">
        <v>159</v>
      </c>
      <c r="B4" s="434"/>
      <c r="C4" s="434"/>
      <c r="D4" s="318" t="s">
        <v>14</v>
      </c>
      <c r="E4" s="319" t="s">
        <v>14</v>
      </c>
      <c r="F4" s="320" t="s">
        <v>13</v>
      </c>
    </row>
    <row r="5" spans="1:8" s="92" customFormat="1" x14ac:dyDescent="0.3">
      <c r="A5" s="435"/>
      <c r="B5" s="435"/>
      <c r="C5" s="435"/>
      <c r="D5" s="307">
        <v>2019</v>
      </c>
      <c r="E5" s="313">
        <v>2018</v>
      </c>
      <c r="F5" s="314">
        <v>2017</v>
      </c>
    </row>
    <row r="6" spans="1:8" s="92" customFormat="1" ht="12" customHeight="1" x14ac:dyDescent="0.3">
      <c r="A6" s="246"/>
      <c r="B6" s="246"/>
      <c r="C6" s="246"/>
      <c r="D6" s="247"/>
      <c r="E6" s="226"/>
      <c r="F6" s="248"/>
    </row>
    <row r="7" spans="1:8" s="316" customFormat="1" ht="12" customHeight="1" x14ac:dyDescent="0.3">
      <c r="A7" s="96">
        <v>30</v>
      </c>
      <c r="B7" s="316" t="s">
        <v>2</v>
      </c>
      <c r="D7" s="98">
        <v>0</v>
      </c>
      <c r="E7" s="99">
        <v>0</v>
      </c>
      <c r="F7" s="99">
        <v>0</v>
      </c>
    </row>
    <row r="8" spans="1:8" s="316" customFormat="1" ht="12" customHeight="1" x14ac:dyDescent="0.3">
      <c r="A8" s="96">
        <v>31</v>
      </c>
      <c r="B8" s="316" t="s">
        <v>3</v>
      </c>
      <c r="D8" s="98">
        <v>0</v>
      </c>
      <c r="E8" s="99">
        <v>0</v>
      </c>
      <c r="F8" s="99">
        <v>0</v>
      </c>
    </row>
    <row r="9" spans="1:8" s="316" customFormat="1" ht="12" customHeight="1" x14ac:dyDescent="0.3">
      <c r="A9" s="96">
        <v>33</v>
      </c>
      <c r="B9" s="316" t="s">
        <v>4</v>
      </c>
      <c r="D9" s="98">
        <v>0</v>
      </c>
      <c r="E9" s="99">
        <v>0</v>
      </c>
      <c r="F9" s="99">
        <v>0</v>
      </c>
    </row>
    <row r="10" spans="1:8" s="316" customFormat="1" ht="12" customHeight="1" x14ac:dyDescent="0.3">
      <c r="A10" s="96">
        <v>35</v>
      </c>
      <c r="B10" s="408" t="s">
        <v>304</v>
      </c>
      <c r="D10" s="98">
        <v>0</v>
      </c>
      <c r="E10" s="99">
        <v>0</v>
      </c>
      <c r="F10" s="99">
        <v>0</v>
      </c>
    </row>
    <row r="11" spans="1:8" s="316" customFormat="1" ht="12" customHeight="1" x14ac:dyDescent="0.3">
      <c r="A11" s="96">
        <v>36</v>
      </c>
      <c r="B11" s="409" t="s">
        <v>250</v>
      </c>
      <c r="D11" s="98">
        <v>0</v>
      </c>
      <c r="E11" s="99">
        <v>0</v>
      </c>
      <c r="F11" s="99">
        <v>0</v>
      </c>
    </row>
    <row r="12" spans="1:8" s="316" customFormat="1" ht="12" customHeight="1" x14ac:dyDescent="0.3">
      <c r="A12" s="96">
        <v>37</v>
      </c>
      <c r="B12" s="409" t="s">
        <v>6</v>
      </c>
      <c r="D12" s="98">
        <v>0</v>
      </c>
      <c r="E12" s="99">
        <v>0</v>
      </c>
      <c r="F12" s="99">
        <v>0</v>
      </c>
    </row>
    <row r="13" spans="1:8" s="317" customFormat="1" ht="12" customHeight="1" x14ac:dyDescent="0.3">
      <c r="A13" s="100"/>
      <c r="B13" s="410" t="s">
        <v>251</v>
      </c>
      <c r="D13" s="102">
        <f>SUM(D7:D12)</f>
        <v>0</v>
      </c>
      <c r="E13" s="103">
        <f>SUM(E7:E12)</f>
        <v>0</v>
      </c>
      <c r="F13" s="103">
        <f>SUM(F7:F12)</f>
        <v>0</v>
      </c>
    </row>
    <row r="14" spans="1:8" s="316" customFormat="1" ht="9" customHeight="1" x14ac:dyDescent="0.3">
      <c r="A14" s="96"/>
      <c r="B14" s="411"/>
      <c r="D14" s="98"/>
      <c r="E14" s="104"/>
      <c r="F14" s="104"/>
    </row>
    <row r="15" spans="1:8" s="316" customFormat="1" ht="12" customHeight="1" x14ac:dyDescent="0.3">
      <c r="A15" s="96">
        <v>40</v>
      </c>
      <c r="B15" s="409" t="s">
        <v>8</v>
      </c>
      <c r="D15" s="98">
        <v>0</v>
      </c>
      <c r="E15" s="99">
        <v>0</v>
      </c>
      <c r="F15" s="99">
        <v>0</v>
      </c>
    </row>
    <row r="16" spans="1:8" s="316" customFormat="1" ht="12" customHeight="1" x14ac:dyDescent="0.3">
      <c r="A16" s="96">
        <v>41</v>
      </c>
      <c r="B16" s="409" t="s">
        <v>9</v>
      </c>
      <c r="D16" s="98">
        <v>0</v>
      </c>
      <c r="E16" s="99">
        <v>0</v>
      </c>
      <c r="F16" s="99">
        <v>0</v>
      </c>
    </row>
    <row r="17" spans="1:6" s="316" customFormat="1" ht="12" customHeight="1" x14ac:dyDescent="0.3">
      <c r="A17" s="96">
        <v>42</v>
      </c>
      <c r="B17" s="409" t="s">
        <v>10</v>
      </c>
      <c r="D17" s="98">
        <v>0</v>
      </c>
      <c r="E17" s="99">
        <v>0</v>
      </c>
      <c r="F17" s="99">
        <v>0</v>
      </c>
    </row>
    <row r="18" spans="1:6" s="316" customFormat="1" ht="12" customHeight="1" x14ac:dyDescent="0.3">
      <c r="A18" s="96">
        <v>43</v>
      </c>
      <c r="B18" s="412" t="s">
        <v>306</v>
      </c>
      <c r="D18" s="98">
        <v>0</v>
      </c>
      <c r="E18" s="99">
        <v>0</v>
      </c>
      <c r="F18" s="99">
        <v>0</v>
      </c>
    </row>
    <row r="19" spans="1:6" s="316" customFormat="1" ht="12" customHeight="1" x14ac:dyDescent="0.3">
      <c r="A19" s="96">
        <v>45</v>
      </c>
      <c r="B19" s="408" t="s">
        <v>305</v>
      </c>
      <c r="D19" s="98">
        <v>0</v>
      </c>
      <c r="E19" s="99">
        <v>0</v>
      </c>
      <c r="F19" s="99">
        <v>0</v>
      </c>
    </row>
    <row r="20" spans="1:6" s="316" customFormat="1" ht="12" customHeight="1" x14ac:dyDescent="0.3">
      <c r="A20" s="96">
        <v>46</v>
      </c>
      <c r="B20" s="409" t="s">
        <v>252</v>
      </c>
      <c r="D20" s="98">
        <v>0</v>
      </c>
      <c r="E20" s="99">
        <v>0</v>
      </c>
      <c r="F20" s="99">
        <v>0</v>
      </c>
    </row>
    <row r="21" spans="1:6" s="316" customFormat="1" ht="12" customHeight="1" x14ac:dyDescent="0.3">
      <c r="A21" s="96">
        <v>47</v>
      </c>
      <c r="B21" s="316" t="s">
        <v>6</v>
      </c>
      <c r="D21" s="98">
        <v>0</v>
      </c>
      <c r="E21" s="99">
        <v>0</v>
      </c>
      <c r="F21" s="99">
        <v>0</v>
      </c>
    </row>
    <row r="22" spans="1:6" s="317" customFormat="1" ht="12" customHeight="1" x14ac:dyDescent="0.3">
      <c r="A22" s="100"/>
      <c r="B22" s="100" t="s">
        <v>253</v>
      </c>
      <c r="D22" s="102">
        <f>SUM(D15:D21)</f>
        <v>0</v>
      </c>
      <c r="E22" s="103">
        <f>SUM(E15:E21)</f>
        <v>0</v>
      </c>
      <c r="F22" s="103">
        <f>SUM(F15:F21)</f>
        <v>0</v>
      </c>
    </row>
    <row r="23" spans="1:6" s="316" customFormat="1" ht="12" customHeight="1" x14ac:dyDescent="0.3">
      <c r="A23" s="96"/>
      <c r="B23" s="105" t="s">
        <v>15</v>
      </c>
      <c r="C23" s="317"/>
      <c r="D23" s="106">
        <f>D22-D13</f>
        <v>0</v>
      </c>
      <c r="E23" s="107">
        <f>E22-E13</f>
        <v>0</v>
      </c>
      <c r="F23" s="107">
        <f>F22-F13</f>
        <v>0</v>
      </c>
    </row>
    <row r="24" spans="1:6" s="316" customFormat="1" ht="9" customHeight="1" x14ac:dyDescent="0.3">
      <c r="A24" s="108"/>
      <c r="B24" s="108"/>
      <c r="D24" s="109"/>
      <c r="E24" s="104"/>
      <c r="F24" s="104"/>
    </row>
    <row r="25" spans="1:6" s="316" customFormat="1" ht="12" customHeight="1" x14ac:dyDescent="0.3">
      <c r="A25" s="96">
        <v>34</v>
      </c>
      <c r="B25" s="316" t="s">
        <v>5</v>
      </c>
      <c r="D25" s="98">
        <v>0</v>
      </c>
      <c r="E25" s="99">
        <v>0</v>
      </c>
      <c r="F25" s="99">
        <v>0</v>
      </c>
    </row>
    <row r="26" spans="1:6" s="316" customFormat="1" ht="12" customHeight="1" x14ac:dyDescent="0.3">
      <c r="A26" s="96">
        <v>44</v>
      </c>
      <c r="B26" s="316" t="s">
        <v>11</v>
      </c>
      <c r="D26" s="98">
        <v>0</v>
      </c>
      <c r="E26" s="99">
        <v>0</v>
      </c>
      <c r="F26" s="99">
        <v>0</v>
      </c>
    </row>
    <row r="27" spans="1:6" s="316" customFormat="1" ht="12" customHeight="1" x14ac:dyDescent="0.3">
      <c r="A27" s="96"/>
      <c r="B27" s="105" t="s">
        <v>16</v>
      </c>
      <c r="C27" s="317"/>
      <c r="D27" s="106">
        <f>D26-D25</f>
        <v>0</v>
      </c>
      <c r="E27" s="107">
        <f>E26-E25</f>
        <v>0</v>
      </c>
      <c r="F27" s="107">
        <f>F26-F25</f>
        <v>0</v>
      </c>
    </row>
    <row r="28" spans="1:6" s="316" customFormat="1" ht="9" customHeight="1" x14ac:dyDescent="0.3">
      <c r="A28" s="96"/>
      <c r="B28" s="96"/>
      <c r="D28" s="109"/>
      <c r="E28" s="104"/>
      <c r="F28" s="104"/>
    </row>
    <row r="29" spans="1:6" s="115" customFormat="1" ht="19.5" customHeight="1" x14ac:dyDescent="0.3">
      <c r="A29" s="110"/>
      <c r="B29" s="111" t="s">
        <v>19</v>
      </c>
      <c r="C29" s="112"/>
      <c r="D29" s="113">
        <f>D23+D27</f>
        <v>0</v>
      </c>
      <c r="E29" s="114">
        <f>E23+E27</f>
        <v>0</v>
      </c>
      <c r="F29" s="114">
        <f>F23+F27</f>
        <v>0</v>
      </c>
    </row>
    <row r="30" spans="1:6" s="116" customFormat="1" ht="9" customHeight="1" x14ac:dyDescent="0.3">
      <c r="A30" s="96"/>
      <c r="B30" s="96"/>
      <c r="D30" s="109"/>
      <c r="E30" s="104"/>
      <c r="F30" s="104"/>
    </row>
    <row r="31" spans="1:6" s="316" customFormat="1" ht="12" customHeight="1" x14ac:dyDescent="0.3">
      <c r="A31" s="96">
        <v>38</v>
      </c>
      <c r="B31" s="316" t="s">
        <v>7</v>
      </c>
      <c r="D31" s="98">
        <v>0</v>
      </c>
      <c r="E31" s="254">
        <v>0</v>
      </c>
      <c r="F31" s="254">
        <v>0</v>
      </c>
    </row>
    <row r="32" spans="1:6" s="316" customFormat="1" ht="12" customHeight="1" x14ac:dyDescent="0.3">
      <c r="A32" s="96">
        <v>48</v>
      </c>
      <c r="B32" s="316" t="s">
        <v>12</v>
      </c>
      <c r="D32" s="98">
        <v>0</v>
      </c>
      <c r="E32" s="254">
        <v>0</v>
      </c>
      <c r="F32" s="254">
        <v>0</v>
      </c>
    </row>
    <row r="33" spans="1:7" s="316" customFormat="1" ht="9" customHeight="1" x14ac:dyDescent="0.3">
      <c r="A33" s="96"/>
      <c r="B33" s="96"/>
      <c r="D33" s="109"/>
      <c r="E33" s="104"/>
      <c r="F33" s="104"/>
    </row>
    <row r="34" spans="1:7" s="115" customFormat="1" ht="19.5" customHeight="1" x14ac:dyDescent="0.3">
      <c r="A34" s="110"/>
      <c r="B34" s="111" t="s">
        <v>17</v>
      </c>
      <c r="C34" s="112"/>
      <c r="D34" s="113">
        <f>D32-D31</f>
        <v>0</v>
      </c>
      <c r="E34" s="114">
        <f>E32-E31</f>
        <v>0</v>
      </c>
      <c r="F34" s="114">
        <f>F32-F31</f>
        <v>0</v>
      </c>
    </row>
    <row r="35" spans="1:7" s="316" customFormat="1" ht="9" customHeight="1" x14ac:dyDescent="0.3">
      <c r="A35" s="96"/>
      <c r="B35" s="96"/>
      <c r="D35" s="109"/>
      <c r="E35" s="104"/>
      <c r="F35" s="104"/>
    </row>
    <row r="36" spans="1:7" s="115" customFormat="1" ht="19.5" customHeight="1" x14ac:dyDescent="0.3">
      <c r="A36" s="110"/>
      <c r="B36" s="111" t="s">
        <v>160</v>
      </c>
      <c r="C36" s="117" t="s">
        <v>113</v>
      </c>
      <c r="D36" s="113">
        <f>D29+D34</f>
        <v>0</v>
      </c>
      <c r="E36" s="114">
        <f>E29+E34</f>
        <v>0</v>
      </c>
      <c r="F36" s="114">
        <f>F29+F34</f>
        <v>0</v>
      </c>
    </row>
    <row r="37" spans="1:7" s="316" customFormat="1" ht="9" customHeight="1" x14ac:dyDescent="0.3">
      <c r="A37" s="96"/>
      <c r="B37" s="96"/>
      <c r="C37" s="118"/>
      <c r="D37" s="119"/>
      <c r="E37" s="119"/>
      <c r="F37" s="104"/>
    </row>
    <row r="38" spans="1:7" s="316" customFormat="1" ht="12" customHeight="1" x14ac:dyDescent="0.3">
      <c r="A38" s="96"/>
      <c r="B38" s="316" t="s">
        <v>254</v>
      </c>
      <c r="D38" s="98">
        <v>0</v>
      </c>
      <c r="E38" s="254">
        <v>0</v>
      </c>
      <c r="F38" s="254">
        <v>0</v>
      </c>
    </row>
    <row r="39" spans="1:7" s="316" customFormat="1" ht="9" customHeight="1" x14ac:dyDescent="0.3">
      <c r="A39" s="96"/>
      <c r="B39" s="96"/>
      <c r="D39" s="109"/>
      <c r="E39" s="104"/>
      <c r="F39" s="104"/>
    </row>
    <row r="40" spans="1:7" s="115" customFormat="1" ht="19.5" customHeight="1" x14ac:dyDescent="0.3">
      <c r="A40" s="110"/>
      <c r="B40" s="111" t="s">
        <v>35</v>
      </c>
      <c r="C40" s="112"/>
      <c r="D40" s="113">
        <f>D38-D36</f>
        <v>0</v>
      </c>
      <c r="E40" s="114">
        <f t="shared" ref="E40:F40" si="0">E38-E36</f>
        <v>0</v>
      </c>
      <c r="F40" s="114">
        <f t="shared" si="0"/>
        <v>0</v>
      </c>
    </row>
    <row r="41" spans="1:7" s="162" customFormat="1" ht="12" customHeight="1" x14ac:dyDescent="0.3">
      <c r="A41" s="161"/>
      <c r="D41" s="254"/>
      <c r="E41" s="254"/>
      <c r="F41" s="254"/>
    </row>
    <row r="42" spans="1:7" s="316" customFormat="1" ht="12" customHeight="1" x14ac:dyDescent="0.3">
      <c r="A42" s="96">
        <v>39</v>
      </c>
      <c r="B42" s="316" t="s">
        <v>107</v>
      </c>
      <c r="D42" s="98">
        <v>0</v>
      </c>
      <c r="E42" s="99">
        <v>0</v>
      </c>
      <c r="F42" s="99">
        <v>0</v>
      </c>
    </row>
    <row r="43" spans="1:7" s="316" customFormat="1" ht="12" customHeight="1" x14ac:dyDescent="0.3">
      <c r="A43" s="96">
        <v>49</v>
      </c>
      <c r="B43" s="316" t="s">
        <v>108</v>
      </c>
      <c r="D43" s="98">
        <v>0</v>
      </c>
      <c r="E43" s="99">
        <v>0</v>
      </c>
      <c r="F43" s="99">
        <v>0</v>
      </c>
    </row>
    <row r="44" spans="1:7" s="316" customFormat="1" ht="9" customHeight="1" x14ac:dyDescent="0.3">
      <c r="A44" s="96"/>
      <c r="B44" s="96"/>
      <c r="C44" s="118"/>
      <c r="D44" s="116"/>
      <c r="E44" s="116"/>
      <c r="F44" s="120"/>
    </row>
    <row r="45" spans="1:7" s="283" customFormat="1" ht="12.75" customHeight="1" x14ac:dyDescent="0.3">
      <c r="A45" s="279"/>
      <c r="B45" s="279" t="s">
        <v>198</v>
      </c>
      <c r="C45" s="280"/>
      <c r="D45" s="281">
        <f>D13+D25+D31+D42</f>
        <v>0</v>
      </c>
      <c r="E45" s="282">
        <f>E13+E25+E31+E42</f>
        <v>0</v>
      </c>
      <c r="F45" s="282">
        <f>F13+F25+F31+F42</f>
        <v>0</v>
      </c>
    </row>
    <row r="46" spans="1:7" s="284" customFormat="1" ht="10" x14ac:dyDescent="0.3">
      <c r="B46" s="284" t="s">
        <v>199</v>
      </c>
      <c r="D46" s="285">
        <f>D22+D26+D32+D43</f>
        <v>0</v>
      </c>
      <c r="E46" s="286">
        <f>E22+E26+E32+E43</f>
        <v>0</v>
      </c>
      <c r="F46" s="286">
        <f>F22+F26+F32+F43</f>
        <v>0</v>
      </c>
      <c r="G46" s="283"/>
    </row>
  </sheetData>
  <mergeCells count="1">
    <mergeCell ref="A4:C5"/>
  </mergeCells>
  <pageMargins left="0.59055118110236227" right="0.59055118110236227" top="0.98425196850393704" bottom="0.59055118110236227" header="0.59055118110236227" footer="0.31496062992125984"/>
  <pageSetup paperSize="9" scale="89" orientation="landscape" horizontalDpi="4294967293" r:id="rId1"/>
  <headerFooter>
    <oddHeader>&amp;L&amp;8Zweckverband&amp;R&amp;8Budget 2019</oddHeader>
    <oddFooter>&amp;R&amp;8Seite &amp;P</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showGridLines="0" zoomScaleNormal="100" workbookViewId="0"/>
  </sheetViews>
  <sheetFormatPr baseColWidth="10" defaultColWidth="11" defaultRowHeight="11.5" x14ac:dyDescent="0.3"/>
  <cols>
    <col min="1" max="1" width="39.58203125" style="315" customWidth="1"/>
    <col min="2" max="2" width="16.58203125" style="315" customWidth="1"/>
    <col min="3" max="4" width="16.58203125" style="256" customWidth="1"/>
    <col min="5" max="6" width="16.58203125" style="198" customWidth="1"/>
    <col min="7" max="16384" width="11" style="256"/>
  </cols>
  <sheetData>
    <row r="1" spans="1:6" ht="22" x14ac:dyDescent="0.3">
      <c r="A1" s="28" t="s">
        <v>241</v>
      </c>
      <c r="B1" s="28"/>
      <c r="C1" s="73"/>
      <c r="D1" s="73"/>
      <c r="E1" s="80"/>
    </row>
    <row r="2" spans="1:6" ht="12" customHeight="1" x14ac:dyDescent="0.3">
      <c r="A2" s="74"/>
      <c r="B2" s="74"/>
      <c r="C2" s="74"/>
      <c r="D2" s="74"/>
      <c r="E2" s="80"/>
    </row>
    <row r="3" spans="1:6" ht="12" customHeight="1" x14ac:dyDescent="0.3">
      <c r="A3" s="74"/>
      <c r="B3" s="74"/>
      <c r="C3" s="74"/>
      <c r="D3" s="74"/>
      <c r="E3" s="80"/>
    </row>
    <row r="4" spans="1:6" s="25" customFormat="1" ht="24" customHeight="1" x14ac:dyDescent="0.3">
      <c r="A4" s="135" t="s">
        <v>241</v>
      </c>
      <c r="B4" s="135"/>
      <c r="C4" s="136"/>
      <c r="D4" s="137"/>
      <c r="E4" s="83"/>
      <c r="F4" s="137"/>
    </row>
    <row r="5" spans="1:6" s="24" customFormat="1" ht="12" customHeight="1" x14ac:dyDescent="0.3">
      <c r="A5" s="23"/>
      <c r="B5" s="23"/>
      <c r="C5" s="23"/>
      <c r="E5" s="150"/>
    </row>
    <row r="6" spans="1:6" s="24" customFormat="1" ht="12" customHeight="1" x14ac:dyDescent="0.3">
      <c r="A6" s="23"/>
      <c r="B6" s="23"/>
      <c r="C6" s="23"/>
      <c r="E6" s="150"/>
    </row>
    <row r="7" spans="1:6" s="24" customFormat="1" ht="12" customHeight="1" x14ac:dyDescent="0.3">
      <c r="A7" s="213" t="s">
        <v>255</v>
      </c>
      <c r="B7" s="213"/>
      <c r="C7" s="23"/>
      <c r="E7" s="150"/>
    </row>
    <row r="8" spans="1:6" s="323" customFormat="1" ht="28.5" customHeight="1" x14ac:dyDescent="0.3">
      <c r="A8" s="436" t="s">
        <v>256</v>
      </c>
      <c r="B8" s="436"/>
      <c r="C8" s="437"/>
      <c r="D8" s="437"/>
      <c r="E8" s="437"/>
      <c r="F8" s="437"/>
    </row>
    <row r="9" spans="1:6" ht="12" customHeight="1" x14ac:dyDescent="0.3">
      <c r="A9" s="291"/>
      <c r="B9" s="291"/>
      <c r="C9" s="291"/>
      <c r="D9" s="315"/>
      <c r="E9" s="292"/>
      <c r="F9" s="293"/>
    </row>
    <row r="10" spans="1:6" ht="12" customHeight="1" x14ac:dyDescent="0.3">
      <c r="A10" s="208" t="s">
        <v>215</v>
      </c>
      <c r="B10" s="208"/>
      <c r="C10" s="208" t="s">
        <v>216</v>
      </c>
      <c r="D10" s="209" t="s">
        <v>217</v>
      </c>
      <c r="E10" s="318" t="s">
        <v>14</v>
      </c>
      <c r="F10" s="75" t="s">
        <v>14</v>
      </c>
    </row>
    <row r="11" spans="1:6" s="76" customFormat="1" ht="12" customHeight="1" x14ac:dyDescent="0.3">
      <c r="A11" s="210"/>
      <c r="B11" s="210"/>
      <c r="C11" s="210"/>
      <c r="D11" s="211"/>
      <c r="E11" s="307">
        <v>2019</v>
      </c>
      <c r="F11" s="308">
        <v>2018</v>
      </c>
    </row>
    <row r="12" spans="1:6" ht="12" customHeight="1" x14ac:dyDescent="0.3">
      <c r="C12" s="315"/>
      <c r="D12" s="315"/>
      <c r="E12" s="78"/>
      <c r="F12" s="79"/>
    </row>
    <row r="13" spans="1:6" ht="12" customHeight="1" x14ac:dyDescent="0.3">
      <c r="A13" s="196" t="s">
        <v>218</v>
      </c>
      <c r="B13" s="196"/>
      <c r="C13" s="37" t="s">
        <v>59</v>
      </c>
      <c r="D13" s="37" t="s">
        <v>59</v>
      </c>
      <c r="E13" s="149">
        <v>0</v>
      </c>
      <c r="F13" s="200">
        <v>0</v>
      </c>
    </row>
    <row r="14" spans="1:6" ht="12" customHeight="1" x14ac:dyDescent="0.3">
      <c r="A14" s="196" t="s">
        <v>219</v>
      </c>
      <c r="B14" s="196"/>
      <c r="C14" s="37" t="s">
        <v>59</v>
      </c>
      <c r="D14" s="37" t="s">
        <v>59</v>
      </c>
      <c r="E14" s="149">
        <v>0</v>
      </c>
      <c r="F14" s="200">
        <v>0</v>
      </c>
    </row>
    <row r="15" spans="1:6" ht="12" customHeight="1" x14ac:dyDescent="0.3">
      <c r="A15" s="196"/>
      <c r="B15" s="196"/>
      <c r="C15" s="201"/>
      <c r="D15" s="201"/>
      <c r="E15" s="149"/>
      <c r="F15" s="200"/>
    </row>
    <row r="16" spans="1:6" s="204" customFormat="1" ht="12" customHeight="1" x14ac:dyDescent="0.3">
      <c r="A16" s="197"/>
      <c r="B16" s="197"/>
      <c r="C16" s="201"/>
      <c r="D16" s="201"/>
      <c r="E16" s="202"/>
      <c r="F16" s="203"/>
    </row>
    <row r="17" spans="1:6" ht="12" customHeight="1" x14ac:dyDescent="0.3">
      <c r="A17" s="196"/>
      <c r="B17" s="196"/>
      <c r="C17" s="37"/>
      <c r="D17" s="37"/>
      <c r="E17" s="149"/>
      <c r="F17" s="200"/>
    </row>
    <row r="18" spans="1:6" s="36" customFormat="1" ht="21" customHeight="1" x14ac:dyDescent="0.3">
      <c r="A18" s="206" t="s">
        <v>35</v>
      </c>
      <c r="B18" s="206"/>
      <c r="C18" s="206">
        <f>SUM(C12:C16)</f>
        <v>0</v>
      </c>
      <c r="D18" s="294">
        <f>SUM(D12:D16)</f>
        <v>0</v>
      </c>
      <c r="E18" s="82">
        <f>SUM(E13:E16)</f>
        <v>0</v>
      </c>
      <c r="F18" s="207">
        <f>SUM(F13:F16)</f>
        <v>0</v>
      </c>
    </row>
    <row r="19" spans="1:6" s="25" customFormat="1" ht="12" customHeight="1" x14ac:dyDescent="0.3">
      <c r="A19" s="213"/>
      <c r="B19" s="213"/>
      <c r="C19" s="213"/>
      <c r="D19" s="170"/>
      <c r="E19" s="170"/>
      <c r="F19" s="170"/>
    </row>
    <row r="20" spans="1:6" x14ac:dyDescent="0.3">
      <c r="E20" s="79"/>
      <c r="F20" s="79"/>
    </row>
    <row r="21" spans="1:6" x14ac:dyDescent="0.3">
      <c r="E21" s="79"/>
      <c r="F21" s="79"/>
    </row>
    <row r="22" spans="1:6" x14ac:dyDescent="0.3">
      <c r="E22" s="79"/>
      <c r="F22" s="79"/>
    </row>
    <row r="23" spans="1:6" x14ac:dyDescent="0.3">
      <c r="E23" s="79"/>
      <c r="F23" s="79"/>
    </row>
    <row r="24" spans="1:6" x14ac:dyDescent="0.3">
      <c r="E24" s="79"/>
      <c r="F24" s="79"/>
    </row>
    <row r="25" spans="1:6" x14ac:dyDescent="0.3">
      <c r="E25" s="79"/>
      <c r="F25" s="79"/>
    </row>
    <row r="26" spans="1:6" x14ac:dyDescent="0.3">
      <c r="E26" s="79"/>
      <c r="F26" s="79"/>
    </row>
    <row r="27" spans="1:6" x14ac:dyDescent="0.3">
      <c r="E27" s="79"/>
      <c r="F27" s="79"/>
    </row>
    <row r="28" spans="1:6" x14ac:dyDescent="0.3">
      <c r="E28" s="79"/>
      <c r="F28" s="79"/>
    </row>
    <row r="29" spans="1:6" x14ac:dyDescent="0.3">
      <c r="E29" s="79"/>
      <c r="F29" s="79"/>
    </row>
    <row r="30" spans="1:6" x14ac:dyDescent="0.3">
      <c r="E30" s="79"/>
      <c r="F30" s="79"/>
    </row>
    <row r="31" spans="1:6" x14ac:dyDescent="0.3">
      <c r="E31" s="79"/>
      <c r="F31" s="79"/>
    </row>
    <row r="32" spans="1:6" x14ac:dyDescent="0.3">
      <c r="E32" s="79"/>
      <c r="F32" s="79"/>
    </row>
    <row r="33" spans="5:6" x14ac:dyDescent="0.3">
      <c r="E33" s="79"/>
      <c r="F33" s="79"/>
    </row>
    <row r="34" spans="5:6" x14ac:dyDescent="0.3">
      <c r="E34" s="79"/>
      <c r="F34" s="79"/>
    </row>
    <row r="35" spans="5:6" x14ac:dyDescent="0.3">
      <c r="E35" s="79"/>
      <c r="F35" s="79"/>
    </row>
    <row r="36" spans="5:6" x14ac:dyDescent="0.3">
      <c r="E36" s="79"/>
      <c r="F36" s="79"/>
    </row>
    <row r="37" spans="5:6" x14ac:dyDescent="0.3">
      <c r="E37" s="79"/>
      <c r="F37" s="79"/>
    </row>
    <row r="38" spans="5:6" x14ac:dyDescent="0.3">
      <c r="E38" s="79"/>
      <c r="F38" s="79"/>
    </row>
    <row r="39" spans="5:6" x14ac:dyDescent="0.3">
      <c r="E39" s="79"/>
      <c r="F39" s="79"/>
    </row>
    <row r="40" spans="5:6" x14ac:dyDescent="0.3">
      <c r="E40" s="79"/>
      <c r="F40" s="79"/>
    </row>
    <row r="41" spans="5:6" x14ac:dyDescent="0.3">
      <c r="E41" s="79"/>
      <c r="F41" s="79"/>
    </row>
    <row r="42" spans="5:6" x14ac:dyDescent="0.3">
      <c r="E42" s="79"/>
      <c r="F42" s="79"/>
    </row>
    <row r="43" spans="5:6" x14ac:dyDescent="0.3">
      <c r="E43" s="79"/>
      <c r="F43" s="79"/>
    </row>
    <row r="44" spans="5:6" x14ac:dyDescent="0.3">
      <c r="E44" s="79"/>
      <c r="F44" s="79"/>
    </row>
    <row r="45" spans="5:6" x14ac:dyDescent="0.3">
      <c r="E45" s="79"/>
      <c r="F45" s="79"/>
    </row>
    <row r="46" spans="5:6" x14ac:dyDescent="0.3">
      <c r="E46" s="79"/>
      <c r="F46" s="79"/>
    </row>
    <row r="47" spans="5:6" x14ac:dyDescent="0.3">
      <c r="E47" s="79"/>
      <c r="F47" s="79"/>
    </row>
    <row r="48" spans="5:6" x14ac:dyDescent="0.3">
      <c r="E48" s="79"/>
      <c r="F48" s="79"/>
    </row>
    <row r="49" spans="5:6" x14ac:dyDescent="0.3">
      <c r="E49" s="79"/>
      <c r="F49" s="79"/>
    </row>
    <row r="50" spans="5:6" x14ac:dyDescent="0.3">
      <c r="E50" s="79"/>
      <c r="F50" s="79"/>
    </row>
    <row r="51" spans="5:6" x14ac:dyDescent="0.3">
      <c r="E51" s="79"/>
      <c r="F51" s="79"/>
    </row>
    <row r="52" spans="5:6" x14ac:dyDescent="0.3">
      <c r="E52" s="79"/>
      <c r="F52" s="79"/>
    </row>
    <row r="53" spans="5:6" x14ac:dyDescent="0.3">
      <c r="E53" s="79"/>
      <c r="F53" s="79"/>
    </row>
    <row r="54" spans="5:6" x14ac:dyDescent="0.3">
      <c r="E54" s="79"/>
      <c r="F54" s="79"/>
    </row>
    <row r="55" spans="5:6" x14ac:dyDescent="0.3">
      <c r="E55" s="79"/>
      <c r="F55" s="79"/>
    </row>
    <row r="56" spans="5:6" x14ac:dyDescent="0.3">
      <c r="E56" s="79"/>
      <c r="F56" s="79"/>
    </row>
    <row r="57" spans="5:6" x14ac:dyDescent="0.3">
      <c r="E57" s="79"/>
      <c r="F57" s="79"/>
    </row>
    <row r="58" spans="5:6" x14ac:dyDescent="0.3">
      <c r="E58" s="79"/>
      <c r="F58" s="79"/>
    </row>
    <row r="59" spans="5:6" x14ac:dyDescent="0.3">
      <c r="E59" s="79"/>
      <c r="F59" s="79"/>
    </row>
    <row r="60" spans="5:6" x14ac:dyDescent="0.3">
      <c r="E60" s="79"/>
      <c r="F60" s="79"/>
    </row>
    <row r="61" spans="5:6" x14ac:dyDescent="0.3">
      <c r="E61" s="79"/>
      <c r="F61" s="79"/>
    </row>
    <row r="62" spans="5:6" x14ac:dyDescent="0.3">
      <c r="E62" s="79"/>
      <c r="F62" s="79"/>
    </row>
    <row r="63" spans="5:6" x14ac:dyDescent="0.3">
      <c r="E63" s="79"/>
      <c r="F63" s="79"/>
    </row>
    <row r="64" spans="5:6" x14ac:dyDescent="0.3">
      <c r="E64" s="79"/>
      <c r="F64" s="79"/>
    </row>
    <row r="65" spans="5:6" x14ac:dyDescent="0.3">
      <c r="E65" s="79"/>
      <c r="F65" s="79"/>
    </row>
    <row r="66" spans="5:6" x14ac:dyDescent="0.3">
      <c r="E66" s="79"/>
      <c r="F66" s="79"/>
    </row>
    <row r="67" spans="5:6" x14ac:dyDescent="0.3">
      <c r="E67" s="79"/>
      <c r="F67" s="79"/>
    </row>
    <row r="68" spans="5:6" x14ac:dyDescent="0.3">
      <c r="E68" s="79"/>
      <c r="F68" s="79"/>
    </row>
    <row r="69" spans="5:6" x14ac:dyDescent="0.3">
      <c r="E69" s="79"/>
      <c r="F69" s="79"/>
    </row>
    <row r="70" spans="5:6" x14ac:dyDescent="0.3">
      <c r="E70" s="79"/>
      <c r="F70" s="79"/>
    </row>
    <row r="71" spans="5:6" x14ac:dyDescent="0.3">
      <c r="E71" s="79"/>
      <c r="F71" s="79"/>
    </row>
    <row r="72" spans="5:6" x14ac:dyDescent="0.3">
      <c r="E72" s="79"/>
      <c r="F72" s="79"/>
    </row>
    <row r="73" spans="5:6" x14ac:dyDescent="0.3">
      <c r="E73" s="79"/>
      <c r="F73" s="79"/>
    </row>
    <row r="74" spans="5:6" x14ac:dyDescent="0.3">
      <c r="E74" s="79"/>
      <c r="F74" s="79"/>
    </row>
    <row r="75" spans="5:6" x14ac:dyDescent="0.3">
      <c r="E75" s="79"/>
      <c r="F75" s="79"/>
    </row>
    <row r="76" spans="5:6" x14ac:dyDescent="0.3">
      <c r="E76" s="79"/>
      <c r="F76" s="79"/>
    </row>
    <row r="77" spans="5:6" x14ac:dyDescent="0.3">
      <c r="E77" s="79"/>
      <c r="F77" s="79"/>
    </row>
    <row r="78" spans="5:6" x14ac:dyDescent="0.3">
      <c r="E78" s="79"/>
      <c r="F78" s="79"/>
    </row>
    <row r="79" spans="5:6" x14ac:dyDescent="0.3">
      <c r="E79" s="79"/>
      <c r="F79" s="79"/>
    </row>
    <row r="80" spans="5:6" x14ac:dyDescent="0.3">
      <c r="E80" s="79"/>
      <c r="F80" s="79"/>
    </row>
    <row r="81" spans="5:6" x14ac:dyDescent="0.3">
      <c r="E81" s="79"/>
      <c r="F81" s="79"/>
    </row>
    <row r="82" spans="5:6" x14ac:dyDescent="0.3">
      <c r="E82" s="79"/>
      <c r="F82" s="79"/>
    </row>
    <row r="83" spans="5:6" x14ac:dyDescent="0.3">
      <c r="E83" s="79"/>
      <c r="F83" s="79"/>
    </row>
    <row r="84" spans="5:6" x14ac:dyDescent="0.3">
      <c r="E84" s="79"/>
      <c r="F84" s="79"/>
    </row>
    <row r="85" spans="5:6" x14ac:dyDescent="0.3">
      <c r="E85" s="79"/>
      <c r="F85" s="79"/>
    </row>
    <row r="86" spans="5:6" x14ac:dyDescent="0.3">
      <c r="E86" s="79"/>
      <c r="F86" s="79"/>
    </row>
    <row r="87" spans="5:6" x14ac:dyDescent="0.3">
      <c r="E87" s="79"/>
      <c r="F87" s="79"/>
    </row>
    <row r="88" spans="5:6" x14ac:dyDescent="0.3">
      <c r="E88" s="79"/>
      <c r="F88" s="79"/>
    </row>
    <row r="89" spans="5:6" x14ac:dyDescent="0.3">
      <c r="E89" s="79"/>
      <c r="F89" s="79"/>
    </row>
    <row r="90" spans="5:6" x14ac:dyDescent="0.3">
      <c r="E90" s="79"/>
      <c r="F90" s="79"/>
    </row>
  </sheetData>
  <mergeCells count="1">
    <mergeCell ref="A8:F8"/>
  </mergeCells>
  <pageMargins left="0.59055118110236227" right="0.59055118110236227" top="0.98425196850393704" bottom="0.59055118110236227" header="0.59055118110236227" footer="0.31496062992125984"/>
  <pageSetup paperSize="9" orientation="landscape" r:id="rId1"/>
  <headerFooter>
    <oddHeader>&amp;L&amp;8Zweckverband&amp;R&amp;8Budget 2019</oddHeader>
    <oddFooter>&amp;R&amp;8Seite &amp;P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4"/>
  <sheetViews>
    <sheetView showGridLines="0" zoomScaleNormal="100" workbookViewId="0"/>
  </sheetViews>
  <sheetFormatPr baseColWidth="10" defaultColWidth="11" defaultRowHeight="11.5" x14ac:dyDescent="0.3"/>
  <cols>
    <col min="1" max="1" width="3.33203125" style="121" customWidth="1"/>
    <col min="2" max="2" width="35.08203125" style="121" customWidth="1"/>
    <col min="3" max="3" width="34.5" style="121" customWidth="1"/>
    <col min="4" max="6" width="16.58203125" style="122" customWidth="1"/>
    <col min="7" max="7" width="11" style="97"/>
    <col min="8" max="16384" width="11" style="121"/>
  </cols>
  <sheetData>
    <row r="1" spans="1:6" s="20" customFormat="1" ht="22" x14ac:dyDescent="0.3">
      <c r="A1" s="84" t="s">
        <v>103</v>
      </c>
      <c r="B1" s="85"/>
      <c r="C1" s="85"/>
      <c r="D1" s="86"/>
      <c r="E1" s="86"/>
      <c r="F1" s="87"/>
    </row>
    <row r="2" spans="1:6" s="20" customFormat="1" x14ac:dyDescent="0.3">
      <c r="A2" s="88"/>
      <c r="B2" s="88"/>
      <c r="C2" s="88"/>
      <c r="D2" s="86"/>
      <c r="E2" s="86"/>
      <c r="F2" s="87"/>
    </row>
    <row r="3" spans="1:6" s="20" customFormat="1" x14ac:dyDescent="0.3">
      <c r="A3" s="88"/>
      <c r="B3" s="88"/>
      <c r="C3" s="88"/>
      <c r="D3" s="86"/>
      <c r="E3" s="86"/>
      <c r="F3" s="87"/>
    </row>
    <row r="4" spans="1:6" s="92" customFormat="1" x14ac:dyDescent="0.3">
      <c r="A4" s="434" t="s">
        <v>110</v>
      </c>
      <c r="B4" s="434"/>
      <c r="C4" s="434"/>
      <c r="D4" s="89" t="s">
        <v>14</v>
      </c>
      <c r="E4" s="90" t="s">
        <v>14</v>
      </c>
      <c r="F4" s="91" t="s">
        <v>13</v>
      </c>
    </row>
    <row r="5" spans="1:6" s="92" customFormat="1" x14ac:dyDescent="0.3">
      <c r="A5" s="435"/>
      <c r="B5" s="435"/>
      <c r="C5" s="435"/>
      <c r="D5" s="124" t="s">
        <v>152</v>
      </c>
      <c r="E5" s="125" t="s">
        <v>153</v>
      </c>
      <c r="F5" s="126" t="s">
        <v>164</v>
      </c>
    </row>
    <row r="6" spans="1:6" s="92" customFormat="1" ht="15.5" x14ac:dyDescent="0.3">
      <c r="A6" s="246"/>
      <c r="B6" s="246"/>
      <c r="C6" s="246"/>
      <c r="D6" s="249"/>
      <c r="E6" s="250"/>
      <c r="F6" s="251"/>
    </row>
    <row r="7" spans="1:6" s="97" customFormat="1" ht="12" customHeight="1" x14ac:dyDescent="0.3">
      <c r="A7" s="96">
        <v>50</v>
      </c>
      <c r="B7" s="97" t="s">
        <v>20</v>
      </c>
      <c r="D7" s="98">
        <v>0</v>
      </c>
      <c r="E7" s="99">
        <v>0</v>
      </c>
      <c r="F7" s="99">
        <v>0</v>
      </c>
    </row>
    <row r="8" spans="1:6" s="97" customFormat="1" ht="12" customHeight="1" x14ac:dyDescent="0.3">
      <c r="A8" s="96">
        <v>51</v>
      </c>
      <c r="B8" s="412" t="s">
        <v>307</v>
      </c>
      <c r="D8" s="98">
        <v>0</v>
      </c>
      <c r="E8" s="99">
        <v>0</v>
      </c>
      <c r="F8" s="99">
        <v>0</v>
      </c>
    </row>
    <row r="9" spans="1:6" s="97" customFormat="1" ht="12" customHeight="1" x14ac:dyDescent="0.3">
      <c r="A9" s="96">
        <v>52</v>
      </c>
      <c r="B9" s="97" t="s">
        <v>0</v>
      </c>
      <c r="D9" s="98">
        <v>0</v>
      </c>
      <c r="E9" s="99">
        <v>0</v>
      </c>
      <c r="F9" s="99">
        <v>0</v>
      </c>
    </row>
    <row r="10" spans="1:6" s="97" customFormat="1" ht="12" customHeight="1" x14ac:dyDescent="0.3">
      <c r="A10" s="96">
        <v>54</v>
      </c>
      <c r="B10" s="97" t="s">
        <v>1</v>
      </c>
      <c r="D10" s="98">
        <v>0</v>
      </c>
      <c r="E10" s="99">
        <v>0</v>
      </c>
      <c r="F10" s="99">
        <v>0</v>
      </c>
    </row>
    <row r="11" spans="1:6" s="97" customFormat="1" ht="12" customHeight="1" x14ac:dyDescent="0.3">
      <c r="A11" s="96">
        <v>55</v>
      </c>
      <c r="B11" s="97" t="s">
        <v>21</v>
      </c>
      <c r="D11" s="98">
        <v>0</v>
      </c>
      <c r="E11" s="99">
        <v>0</v>
      </c>
      <c r="F11" s="99">
        <v>0</v>
      </c>
    </row>
    <row r="12" spans="1:6" s="97" customFormat="1" ht="12" customHeight="1" x14ac:dyDescent="0.3">
      <c r="A12" s="96">
        <v>56</v>
      </c>
      <c r="B12" s="97" t="s">
        <v>22</v>
      </c>
      <c r="D12" s="98">
        <v>0</v>
      </c>
      <c r="E12" s="99">
        <v>0</v>
      </c>
      <c r="F12" s="99">
        <v>0</v>
      </c>
    </row>
    <row r="13" spans="1:6" s="97" customFormat="1" ht="12" customHeight="1" x14ac:dyDescent="0.3">
      <c r="A13" s="96">
        <v>57</v>
      </c>
      <c r="B13" s="97" t="s">
        <v>23</v>
      </c>
      <c r="D13" s="98">
        <v>0</v>
      </c>
      <c r="E13" s="99">
        <v>0</v>
      </c>
      <c r="F13" s="99">
        <v>0</v>
      </c>
    </row>
    <row r="14" spans="1:6" s="97" customFormat="1" ht="12" customHeight="1" x14ac:dyDescent="0.3">
      <c r="A14" s="96"/>
      <c r="D14" s="109"/>
      <c r="E14" s="104"/>
      <c r="F14" s="104"/>
    </row>
    <row r="15" spans="1:6" s="115" customFormat="1" ht="21" customHeight="1" x14ac:dyDescent="0.3">
      <c r="A15" s="110"/>
      <c r="B15" s="111" t="s">
        <v>28</v>
      </c>
      <c r="C15" s="112"/>
      <c r="D15" s="113">
        <f>SUM(D7:D13)</f>
        <v>0</v>
      </c>
      <c r="E15" s="114">
        <f>SUM(E7:E13)</f>
        <v>0</v>
      </c>
      <c r="F15" s="114">
        <f>SUM(F7:F13)</f>
        <v>0</v>
      </c>
    </row>
    <row r="16" spans="1:6" s="97" customFormat="1" ht="12" customHeight="1" x14ac:dyDescent="0.3">
      <c r="A16" s="96"/>
      <c r="B16" s="96"/>
      <c r="D16" s="109"/>
      <c r="E16" s="104"/>
      <c r="F16" s="104"/>
    </row>
    <row r="17" spans="1:6" s="97" customFormat="1" ht="12" customHeight="1" x14ac:dyDescent="0.3">
      <c r="A17" s="96">
        <v>60</v>
      </c>
      <c r="B17" s="97" t="s">
        <v>24</v>
      </c>
      <c r="D17" s="98">
        <v>0</v>
      </c>
      <c r="E17" s="99">
        <v>0</v>
      </c>
      <c r="F17" s="99">
        <v>0</v>
      </c>
    </row>
    <row r="18" spans="1:6" s="97" customFormat="1" ht="12" customHeight="1" x14ac:dyDescent="0.3">
      <c r="A18" s="96">
        <v>61</v>
      </c>
      <c r="B18" s="387" t="s">
        <v>308</v>
      </c>
      <c r="D18" s="98">
        <v>0</v>
      </c>
      <c r="E18" s="99">
        <v>0</v>
      </c>
      <c r="F18" s="99">
        <v>0</v>
      </c>
    </row>
    <row r="19" spans="1:6" s="97" customFormat="1" ht="12" customHeight="1" x14ac:dyDescent="0.3">
      <c r="A19" s="96">
        <v>62</v>
      </c>
      <c r="B19" s="97" t="s">
        <v>161</v>
      </c>
      <c r="D19" s="98">
        <v>0</v>
      </c>
      <c r="E19" s="99">
        <v>0</v>
      </c>
      <c r="F19" s="99">
        <v>0</v>
      </c>
    </row>
    <row r="20" spans="1:6" s="97" customFormat="1" ht="12" customHeight="1" x14ac:dyDescent="0.3">
      <c r="A20" s="96">
        <v>63</v>
      </c>
      <c r="B20" s="97" t="s">
        <v>25</v>
      </c>
      <c r="D20" s="98">
        <v>0</v>
      </c>
      <c r="E20" s="99">
        <v>0</v>
      </c>
      <c r="F20" s="99">
        <v>0</v>
      </c>
    </row>
    <row r="21" spans="1:6" s="97" customFormat="1" ht="12" customHeight="1" x14ac:dyDescent="0.3">
      <c r="A21" s="96">
        <v>64</v>
      </c>
      <c r="B21" s="97" t="s">
        <v>26</v>
      </c>
      <c r="D21" s="98">
        <v>0</v>
      </c>
      <c r="E21" s="99">
        <v>0</v>
      </c>
      <c r="F21" s="99">
        <v>0</v>
      </c>
    </row>
    <row r="22" spans="1:6" s="97" customFormat="1" ht="12" customHeight="1" x14ac:dyDescent="0.3">
      <c r="A22" s="96">
        <v>65</v>
      </c>
      <c r="B22" s="97" t="s">
        <v>303</v>
      </c>
      <c r="D22" s="98">
        <v>0</v>
      </c>
      <c r="E22" s="99">
        <v>0</v>
      </c>
      <c r="F22" s="99">
        <v>0</v>
      </c>
    </row>
    <row r="23" spans="1:6" s="97" customFormat="1" ht="12" customHeight="1" x14ac:dyDescent="0.3">
      <c r="A23" s="96">
        <v>66</v>
      </c>
      <c r="B23" s="97" t="s">
        <v>27</v>
      </c>
      <c r="D23" s="98">
        <v>0</v>
      </c>
      <c r="E23" s="99">
        <v>0</v>
      </c>
      <c r="F23" s="99">
        <v>0</v>
      </c>
    </row>
    <row r="24" spans="1:6" s="97" customFormat="1" ht="12" customHeight="1" x14ac:dyDescent="0.3">
      <c r="A24" s="96">
        <v>67</v>
      </c>
      <c r="B24" s="97" t="s">
        <v>23</v>
      </c>
      <c r="D24" s="98">
        <v>0</v>
      </c>
      <c r="E24" s="99">
        <v>0</v>
      </c>
      <c r="F24" s="99">
        <v>0</v>
      </c>
    </row>
    <row r="25" spans="1:6" s="97" customFormat="1" ht="12" customHeight="1" x14ac:dyDescent="0.3">
      <c r="A25" s="96"/>
      <c r="D25" s="109"/>
      <c r="E25" s="104"/>
      <c r="F25" s="104"/>
    </row>
    <row r="26" spans="1:6" s="115" customFormat="1" ht="21" customHeight="1" x14ac:dyDescent="0.3">
      <c r="A26" s="110"/>
      <c r="B26" s="111" t="s">
        <v>29</v>
      </c>
      <c r="C26" s="112"/>
      <c r="D26" s="113">
        <f>SUM(D17:D24)</f>
        <v>0</v>
      </c>
      <c r="E26" s="114">
        <f>SUM(E17:E24)</f>
        <v>0</v>
      </c>
      <c r="F26" s="114">
        <f>SUM(F17:F24)</f>
        <v>0</v>
      </c>
    </row>
    <row r="27" spans="1:6" s="97" customFormat="1" ht="12" customHeight="1" x14ac:dyDescent="0.3">
      <c r="A27" s="108"/>
      <c r="B27" s="108"/>
      <c r="D27" s="109"/>
      <c r="E27" s="104"/>
      <c r="F27" s="104"/>
    </row>
    <row r="28" spans="1:6" s="97" customFormat="1" ht="12" customHeight="1" x14ac:dyDescent="0.3">
      <c r="A28" s="108"/>
      <c r="B28" s="108"/>
      <c r="D28" s="109"/>
      <c r="E28" s="104"/>
      <c r="F28" s="104"/>
    </row>
    <row r="29" spans="1:6" s="97" customFormat="1" ht="12" customHeight="1" x14ac:dyDescent="0.3">
      <c r="A29" s="123" t="s">
        <v>32</v>
      </c>
      <c r="B29" s="108"/>
      <c r="D29" s="109"/>
      <c r="E29" s="104"/>
      <c r="F29" s="104"/>
    </row>
    <row r="30" spans="1:6" s="97" customFormat="1" ht="12" customHeight="1" x14ac:dyDescent="0.3">
      <c r="A30" s="123"/>
      <c r="B30" s="108"/>
      <c r="D30" s="109"/>
      <c r="E30" s="104"/>
      <c r="F30" s="104"/>
    </row>
    <row r="31" spans="1:6" s="97" customFormat="1" ht="12" customHeight="1" x14ac:dyDescent="0.3">
      <c r="A31" s="96"/>
      <c r="B31" s="97" t="s">
        <v>28</v>
      </c>
      <c r="D31" s="98">
        <f>D15</f>
        <v>0</v>
      </c>
      <c r="E31" s="99">
        <f>E15</f>
        <v>0</v>
      </c>
      <c r="F31" s="99">
        <f>F15</f>
        <v>0</v>
      </c>
    </row>
    <row r="32" spans="1:6" s="97" customFormat="1" ht="12" customHeight="1" x14ac:dyDescent="0.3">
      <c r="A32" s="96"/>
      <c r="B32" s="97" t="s">
        <v>29</v>
      </c>
      <c r="D32" s="98">
        <f>D26</f>
        <v>0</v>
      </c>
      <c r="E32" s="99">
        <f>E26</f>
        <v>0</v>
      </c>
      <c r="F32" s="99">
        <f>F26</f>
        <v>0</v>
      </c>
    </row>
    <row r="33" spans="1:6" s="115" customFormat="1" ht="21" customHeight="1" x14ac:dyDescent="0.3">
      <c r="A33" s="110"/>
      <c r="B33" s="111" t="s">
        <v>162</v>
      </c>
      <c r="C33" s="117" t="s">
        <v>114</v>
      </c>
      <c r="D33" s="113">
        <f>D32-D31</f>
        <v>0</v>
      </c>
      <c r="E33" s="114">
        <f>E32-E31</f>
        <v>0</v>
      </c>
      <c r="F33" s="114">
        <f>F32-F31</f>
        <v>0</v>
      </c>
    </row>
    <row r="34" spans="1:6" s="97" customFormat="1" x14ac:dyDescent="0.3">
      <c r="A34" s="96"/>
      <c r="B34" s="96"/>
      <c r="C34" s="118"/>
      <c r="D34" s="119"/>
      <c r="E34" s="119"/>
      <c r="F34" s="104"/>
    </row>
  </sheetData>
  <mergeCells count="1">
    <mergeCell ref="A4:C5"/>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&amp;L&amp;8Zweckverband&amp;R&amp;8Budget 2019</oddHeader>
    <oddFooter>&amp;R&amp;8Seite &amp;P</oddFooter>
  </headerFooter>
  <ignoredErrors>
    <ignoredError sqref="D5:F5" numberStoredAsText="1"/>
  </ignoredError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7"/>
  <sheetViews>
    <sheetView showGridLines="0" zoomScaleNormal="100" workbookViewId="0"/>
  </sheetViews>
  <sheetFormatPr baseColWidth="10" defaultColWidth="11" defaultRowHeight="11.5" x14ac:dyDescent="0.3"/>
  <cols>
    <col min="1" max="1" width="3.33203125" style="121" customWidth="1"/>
    <col min="2" max="2" width="31" style="121" customWidth="1"/>
    <col min="3" max="3" width="38.58203125" style="121" bestFit="1" customWidth="1"/>
    <col min="4" max="6" width="16.58203125" style="122" customWidth="1"/>
    <col min="7" max="7" width="11" style="97"/>
    <col min="8" max="16384" width="11" style="121"/>
  </cols>
  <sheetData>
    <row r="1" spans="1:6" s="20" customFormat="1" ht="22" x14ac:dyDescent="0.3">
      <c r="A1" s="84" t="s">
        <v>79</v>
      </c>
      <c r="B1" s="85"/>
      <c r="C1" s="85"/>
      <c r="D1" s="86"/>
      <c r="E1" s="86"/>
      <c r="F1" s="87"/>
    </row>
    <row r="2" spans="1:6" s="20" customFormat="1" x14ac:dyDescent="0.3">
      <c r="A2" s="88"/>
      <c r="B2" s="88"/>
      <c r="C2" s="88"/>
      <c r="D2" s="86"/>
      <c r="E2" s="86"/>
      <c r="F2" s="87"/>
    </row>
    <row r="3" spans="1:6" s="20" customFormat="1" x14ac:dyDescent="0.3">
      <c r="A3" s="88"/>
      <c r="B3" s="88"/>
      <c r="C3" s="88"/>
      <c r="D3" s="86"/>
      <c r="E3" s="86"/>
      <c r="F3" s="87"/>
    </row>
    <row r="4" spans="1:6" s="92" customFormat="1" x14ac:dyDescent="0.3">
      <c r="A4" s="434" t="s">
        <v>111</v>
      </c>
      <c r="B4" s="434"/>
      <c r="C4" s="434"/>
      <c r="D4" s="89" t="s">
        <v>14</v>
      </c>
      <c r="E4" s="90" t="s">
        <v>14</v>
      </c>
      <c r="F4" s="91" t="s">
        <v>13</v>
      </c>
    </row>
    <row r="5" spans="1:6" s="92" customFormat="1" x14ac:dyDescent="0.3">
      <c r="A5" s="435"/>
      <c r="B5" s="435"/>
      <c r="C5" s="435"/>
      <c r="D5" s="124" t="s">
        <v>152</v>
      </c>
      <c r="E5" s="125" t="s">
        <v>153</v>
      </c>
      <c r="F5" s="126" t="s">
        <v>164</v>
      </c>
    </row>
    <row r="6" spans="1:6" s="92" customFormat="1" ht="15.5" x14ac:dyDescent="0.3">
      <c r="A6" s="246"/>
      <c r="B6" s="246"/>
      <c r="C6" s="246"/>
      <c r="D6" s="249"/>
      <c r="E6" s="250"/>
      <c r="F6" s="251"/>
    </row>
    <row r="7" spans="1:6" s="97" customFormat="1" ht="12" customHeight="1" x14ac:dyDescent="0.3">
      <c r="A7" s="96">
        <v>70</v>
      </c>
      <c r="B7" s="387" t="s">
        <v>313</v>
      </c>
      <c r="D7" s="98">
        <v>0</v>
      </c>
      <c r="E7" s="99">
        <v>0</v>
      </c>
      <c r="F7" s="99">
        <v>0</v>
      </c>
    </row>
    <row r="8" spans="1:6" s="97" customFormat="1" ht="12" customHeight="1" x14ac:dyDescent="0.3">
      <c r="A8" s="96">
        <v>72</v>
      </c>
      <c r="B8" s="387" t="s">
        <v>314</v>
      </c>
      <c r="D8" s="98">
        <v>0</v>
      </c>
      <c r="E8" s="99">
        <v>0</v>
      </c>
      <c r="F8" s="99">
        <v>0</v>
      </c>
    </row>
    <row r="9" spans="1:6" s="97" customFormat="1" ht="12" customHeight="1" x14ac:dyDescent="0.3">
      <c r="A9" s="96">
        <v>75</v>
      </c>
      <c r="B9" s="387" t="s">
        <v>315</v>
      </c>
      <c r="D9" s="98">
        <v>0</v>
      </c>
      <c r="E9" s="99">
        <v>0</v>
      </c>
      <c r="F9" s="99">
        <v>0</v>
      </c>
    </row>
    <row r="10" spans="1:6" s="97" customFormat="1" ht="12" customHeight="1" x14ac:dyDescent="0.3">
      <c r="A10" s="96">
        <v>77</v>
      </c>
      <c r="B10" s="387" t="s">
        <v>316</v>
      </c>
      <c r="D10" s="98">
        <v>0</v>
      </c>
      <c r="E10" s="99">
        <v>0</v>
      </c>
      <c r="F10" s="99">
        <v>0</v>
      </c>
    </row>
    <row r="11" spans="1:6" s="97" customFormat="1" ht="12" customHeight="1" x14ac:dyDescent="0.3">
      <c r="A11" s="96"/>
      <c r="B11" s="413"/>
      <c r="D11" s="109"/>
      <c r="E11" s="104"/>
      <c r="F11" s="104"/>
    </row>
    <row r="12" spans="1:6" s="115" customFormat="1" ht="21" customHeight="1" x14ac:dyDescent="0.3">
      <c r="A12" s="110"/>
      <c r="B12" s="111" t="s">
        <v>30</v>
      </c>
      <c r="C12" s="112"/>
      <c r="D12" s="113">
        <f>SUM(D7:D10)</f>
        <v>0</v>
      </c>
      <c r="E12" s="114">
        <f>SUM(E7:E10)</f>
        <v>0</v>
      </c>
      <c r="F12" s="114">
        <f>SUM(F7:F10)</f>
        <v>0</v>
      </c>
    </row>
    <row r="13" spans="1:6" s="97" customFormat="1" ht="12" customHeight="1" x14ac:dyDescent="0.3">
      <c r="A13" s="96"/>
      <c r="B13" s="96"/>
      <c r="D13" s="109"/>
      <c r="E13" s="104"/>
      <c r="F13" s="104"/>
    </row>
    <row r="14" spans="1:6" s="97" customFormat="1" ht="12" customHeight="1" x14ac:dyDescent="0.3">
      <c r="A14" s="96">
        <v>80</v>
      </c>
      <c r="B14" s="387" t="s">
        <v>317</v>
      </c>
      <c r="D14" s="98">
        <v>0</v>
      </c>
      <c r="E14" s="99">
        <v>0</v>
      </c>
      <c r="F14" s="99">
        <v>0</v>
      </c>
    </row>
    <row r="15" spans="1:6" s="97" customFormat="1" ht="12" customHeight="1" x14ac:dyDescent="0.3">
      <c r="A15" s="96">
        <v>82</v>
      </c>
      <c r="B15" s="387" t="s">
        <v>318</v>
      </c>
      <c r="D15" s="98">
        <v>0</v>
      </c>
      <c r="E15" s="99">
        <v>0</v>
      </c>
      <c r="F15" s="99">
        <v>0</v>
      </c>
    </row>
    <row r="16" spans="1:6" s="97" customFormat="1" ht="12" customHeight="1" x14ac:dyDescent="0.3">
      <c r="A16" s="96">
        <v>85</v>
      </c>
      <c r="B16" s="387" t="s">
        <v>319</v>
      </c>
      <c r="D16" s="98">
        <v>0</v>
      </c>
      <c r="E16" s="99">
        <v>0</v>
      </c>
      <c r="F16" s="99">
        <v>0</v>
      </c>
    </row>
    <row r="17" spans="1:6" s="97" customFormat="1" ht="12" customHeight="1" x14ac:dyDescent="0.3">
      <c r="A17" s="96">
        <v>87</v>
      </c>
      <c r="B17" s="387" t="s">
        <v>320</v>
      </c>
      <c r="D17" s="98">
        <v>0</v>
      </c>
      <c r="E17" s="99">
        <v>0</v>
      </c>
      <c r="F17" s="99">
        <v>0</v>
      </c>
    </row>
    <row r="18" spans="1:6" s="97" customFormat="1" ht="12" customHeight="1" x14ac:dyDescent="0.3">
      <c r="A18" s="96"/>
      <c r="D18" s="109"/>
      <c r="E18" s="104"/>
      <c r="F18" s="104"/>
    </row>
    <row r="19" spans="1:6" s="115" customFormat="1" ht="21" customHeight="1" x14ac:dyDescent="0.3">
      <c r="A19" s="110"/>
      <c r="B19" s="111" t="s">
        <v>31</v>
      </c>
      <c r="C19" s="112"/>
      <c r="D19" s="113">
        <f>SUM(D14:D17)</f>
        <v>0</v>
      </c>
      <c r="E19" s="114">
        <f>SUM(E14:E17)</f>
        <v>0</v>
      </c>
      <c r="F19" s="114">
        <f>SUM(F14:F17)</f>
        <v>0</v>
      </c>
    </row>
    <row r="20" spans="1:6" s="97" customFormat="1" ht="12" customHeight="1" x14ac:dyDescent="0.3">
      <c r="A20" s="108"/>
      <c r="B20" s="108"/>
      <c r="D20" s="109"/>
      <c r="E20" s="104"/>
      <c r="F20" s="104"/>
    </row>
    <row r="21" spans="1:6" s="97" customFormat="1" ht="12" customHeight="1" x14ac:dyDescent="0.3">
      <c r="A21" s="108"/>
      <c r="B21" s="108"/>
      <c r="D21" s="109"/>
      <c r="E21" s="104"/>
      <c r="F21" s="104"/>
    </row>
    <row r="22" spans="1:6" s="97" customFormat="1" ht="12" customHeight="1" x14ac:dyDescent="0.3">
      <c r="A22" s="123" t="s">
        <v>60</v>
      </c>
      <c r="B22" s="108"/>
      <c r="D22" s="109"/>
      <c r="E22" s="104"/>
      <c r="F22" s="104"/>
    </row>
    <row r="23" spans="1:6" s="97" customFormat="1" ht="12" customHeight="1" x14ac:dyDescent="0.3">
      <c r="A23" s="123"/>
      <c r="B23" s="108"/>
      <c r="D23" s="109"/>
      <c r="E23" s="104"/>
      <c r="F23" s="104"/>
    </row>
    <row r="24" spans="1:6" s="97" customFormat="1" ht="12" customHeight="1" x14ac:dyDescent="0.3">
      <c r="A24" s="96"/>
      <c r="B24" s="97" t="s">
        <v>30</v>
      </c>
      <c r="D24" s="98">
        <f>D12</f>
        <v>0</v>
      </c>
      <c r="E24" s="99">
        <f>E12</f>
        <v>0</v>
      </c>
      <c r="F24" s="99">
        <f>F12</f>
        <v>0</v>
      </c>
    </row>
    <row r="25" spans="1:6" s="97" customFormat="1" ht="12" customHeight="1" x14ac:dyDescent="0.3">
      <c r="A25" s="96"/>
      <c r="B25" s="97" t="s">
        <v>31</v>
      </c>
      <c r="D25" s="98">
        <f>D19</f>
        <v>0</v>
      </c>
      <c r="E25" s="99">
        <f>E19</f>
        <v>0</v>
      </c>
      <c r="F25" s="99">
        <f>F19</f>
        <v>0</v>
      </c>
    </row>
    <row r="26" spans="1:6" s="115" customFormat="1" ht="21" customHeight="1" x14ac:dyDescent="0.3">
      <c r="A26" s="110"/>
      <c r="B26" s="111" t="s">
        <v>104</v>
      </c>
      <c r="C26" s="117" t="s">
        <v>163</v>
      </c>
      <c r="D26" s="113">
        <f>D25-D24</f>
        <v>0</v>
      </c>
      <c r="E26" s="114">
        <f>E25-E24</f>
        <v>0</v>
      </c>
      <c r="F26" s="114">
        <f>F25-F24</f>
        <v>0</v>
      </c>
    </row>
    <row r="27" spans="1:6" s="97" customFormat="1" x14ac:dyDescent="0.3">
      <c r="A27" s="96"/>
      <c r="B27" s="96"/>
      <c r="C27" s="118"/>
      <c r="D27" s="119"/>
      <c r="E27" s="119"/>
      <c r="F27" s="104"/>
    </row>
  </sheetData>
  <mergeCells count="1">
    <mergeCell ref="A4:C5"/>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&amp;L&amp;8Zweckverband&amp;R&amp;8Budget 2019</oddHeader>
    <oddFooter>&amp;R&amp;8Seite &amp;P</oddFooter>
  </headerFooter>
  <ignoredErrors>
    <ignoredError sqref="D5:F5" numberStoredAsText="1"/>
  </ignoredError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heetViews>
  <sheetFormatPr baseColWidth="10" defaultColWidth="11" defaultRowHeight="12.5" x14ac:dyDescent="0.3"/>
  <cols>
    <col min="1" max="1" width="4.58203125" style="4" customWidth="1"/>
    <col min="2" max="2" width="35.58203125" style="3" customWidth="1"/>
    <col min="3" max="3" width="11" style="3"/>
    <col min="4" max="4" width="34.08203125" style="3" customWidth="1"/>
    <col min="5" max="6" width="11" style="3"/>
    <col min="7" max="7" width="16.08203125" style="3" customWidth="1"/>
    <col min="8" max="8" width="12.08203125" style="3" customWidth="1"/>
    <col min="9" max="16384" width="11" style="3"/>
  </cols>
  <sheetData>
    <row r="1" spans="1:7" ht="13" x14ac:dyDescent="0.3">
      <c r="A1" s="9"/>
    </row>
    <row r="8" spans="1:7" s="6" customFormat="1" x14ac:dyDescent="0.3">
      <c r="A8" s="5"/>
    </row>
    <row r="9" spans="1:7" s="6" customFormat="1" x14ac:dyDescent="0.3">
      <c r="A9" s="5"/>
    </row>
    <row r="10" spans="1:7" s="6" customFormat="1" ht="13" x14ac:dyDescent="0.3">
      <c r="A10" s="5"/>
      <c r="B10" s="7"/>
      <c r="G10" s="16"/>
    </row>
    <row r="11" spans="1:7" s="6" customFormat="1" x14ac:dyDescent="0.3">
      <c r="A11" s="5"/>
      <c r="G11" s="16"/>
    </row>
    <row r="12" spans="1:7" s="6" customFormat="1" ht="13" x14ac:dyDescent="0.3">
      <c r="A12" s="5"/>
      <c r="D12" s="7"/>
      <c r="E12" s="7"/>
      <c r="F12" s="7"/>
      <c r="G12" s="8"/>
    </row>
    <row r="13" spans="1:7" s="6" customFormat="1" x14ac:dyDescent="0.3">
      <c r="A13" s="5"/>
    </row>
    <row r="14" spans="1:7" s="6" customFormat="1" ht="13" x14ac:dyDescent="0.3">
      <c r="A14" s="5"/>
      <c r="B14" s="7"/>
      <c r="G14" s="16"/>
    </row>
    <row r="15" spans="1:7" s="6" customFormat="1" x14ac:dyDescent="0.3">
      <c r="A15" s="5"/>
      <c r="G15" s="16"/>
    </row>
    <row r="16" spans="1:7" s="6" customFormat="1" ht="13" x14ac:dyDescent="0.3">
      <c r="A16" s="5"/>
      <c r="D16" s="7"/>
      <c r="E16" s="7"/>
      <c r="F16" s="7"/>
      <c r="G16" s="8"/>
    </row>
    <row r="17" spans="1:7" s="6" customFormat="1" ht="43" x14ac:dyDescent="0.3">
      <c r="A17" s="17" t="s">
        <v>182</v>
      </c>
    </row>
    <row r="18" spans="1:7" s="6" customFormat="1" ht="13" x14ac:dyDescent="0.3">
      <c r="A18" s="5"/>
      <c r="B18" s="7"/>
      <c r="G18" s="16"/>
    </row>
    <row r="19" spans="1:7" s="6" customFormat="1" x14ac:dyDescent="0.3">
      <c r="A19" s="5"/>
      <c r="G19" s="16"/>
    </row>
    <row r="20" spans="1:7" s="6" customFormat="1" ht="13" x14ac:dyDescent="0.3">
      <c r="A20" s="5"/>
      <c r="D20" s="7"/>
      <c r="E20" s="7"/>
      <c r="F20" s="7"/>
      <c r="G20" s="8"/>
    </row>
    <row r="21" spans="1:7" s="6" customFormat="1" x14ac:dyDescent="0.3">
      <c r="A21" s="5"/>
    </row>
    <row r="22" spans="1:7" s="7" customFormat="1" ht="13" x14ac:dyDescent="0.3">
      <c r="A22" s="11"/>
      <c r="G22" s="8"/>
    </row>
    <row r="23" spans="1:7" s="6" customFormat="1" x14ac:dyDescent="0.3"/>
    <row r="24" spans="1:7" s="6" customFormat="1" x14ac:dyDescent="0.3"/>
    <row r="25" spans="1:7" s="6" customFormat="1" x14ac:dyDescent="0.3">
      <c r="A25" s="5"/>
    </row>
    <row r="26" spans="1:7" s="6" customFormat="1" x14ac:dyDescent="0.3">
      <c r="A26" s="5"/>
    </row>
    <row r="27" spans="1:7" s="6" customFormat="1" x14ac:dyDescent="0.3">
      <c r="A27" s="5"/>
    </row>
    <row r="28" spans="1:7" s="6" customFormat="1" x14ac:dyDescent="0.3">
      <c r="A28" s="5"/>
    </row>
    <row r="29" spans="1:7" s="6" customFormat="1" x14ac:dyDescent="0.3">
      <c r="A29" s="5"/>
    </row>
    <row r="30" spans="1:7" s="6" customFormat="1" x14ac:dyDescent="0.3">
      <c r="A30" s="5"/>
    </row>
    <row r="31" spans="1:7" s="6" customFormat="1" x14ac:dyDescent="0.3">
      <c r="A31" s="5"/>
    </row>
    <row r="32" spans="1:7" s="6" customFormat="1" x14ac:dyDescent="0.3">
      <c r="A32" s="5"/>
    </row>
    <row r="33" spans="1:1" s="6" customFormat="1" x14ac:dyDescent="0.3">
      <c r="A33" s="5"/>
    </row>
    <row r="34" spans="1:1" s="6" customFormat="1" x14ac:dyDescent="0.3">
      <c r="A34" s="5"/>
    </row>
    <row r="35" spans="1:1" s="6" customFormat="1" x14ac:dyDescent="0.3">
      <c r="A35" s="5"/>
    </row>
  </sheetData>
  <pageMargins left="0.59055118110236227" right="0.59055118110236227" top="0.98425196850393704" bottom="0.59055118110236227" header="0.59055118110236227" footer="0.31496062992125984"/>
  <pageSetup paperSize="9" orientation="landscape" r:id="rId1"/>
  <headerFooter>
    <oddHeader>&amp;L&amp;8Zweckverband&amp;R&amp;8Budget 2019</oddHeader>
    <oddFooter>&amp;R&amp;8Seite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zoomScaleNormal="100" workbookViewId="0"/>
  </sheetViews>
  <sheetFormatPr baseColWidth="10" defaultColWidth="11" defaultRowHeight="11.5" x14ac:dyDescent="0.3"/>
  <cols>
    <col min="1" max="1" width="12.58203125" style="21" customWidth="1"/>
    <col min="2" max="4" width="12.58203125" style="139" customWidth="1"/>
    <col min="5" max="5" width="1.58203125" style="139" customWidth="1"/>
    <col min="6" max="6" width="70.83203125" style="20" customWidth="1"/>
    <col min="7" max="7" width="11" style="20"/>
    <col min="8" max="8" width="12.08203125" style="20" customWidth="1"/>
    <col min="9" max="16384" width="11" style="20"/>
  </cols>
  <sheetData>
    <row r="1" spans="1:13" ht="22" x14ac:dyDescent="0.3">
      <c r="A1" s="18" t="s">
        <v>18</v>
      </c>
      <c r="B1" s="131"/>
      <c r="C1" s="131"/>
      <c r="D1" s="132"/>
      <c r="E1" s="133"/>
      <c r="F1" s="133"/>
    </row>
    <row r="2" spans="1:13" ht="12" customHeight="1" x14ac:dyDescent="0.3">
      <c r="A2" s="134"/>
      <c r="B2" s="134"/>
      <c r="C2" s="134"/>
      <c r="D2" s="132"/>
      <c r="E2" s="133"/>
      <c r="F2" s="133"/>
    </row>
    <row r="3" spans="1:13" ht="12" customHeight="1" x14ac:dyDescent="0.3">
      <c r="A3" s="134"/>
      <c r="B3" s="134"/>
      <c r="C3" s="134"/>
      <c r="D3" s="132"/>
      <c r="E3" s="133"/>
      <c r="F3" s="133"/>
    </row>
    <row r="4" spans="1:13" s="138" customFormat="1" ht="25.5" customHeight="1" x14ac:dyDescent="0.3">
      <c r="A4" s="135" t="s">
        <v>72</v>
      </c>
      <c r="B4" s="136"/>
      <c r="C4" s="137"/>
      <c r="D4" s="83"/>
      <c r="E4" s="83"/>
      <c r="F4" s="83"/>
    </row>
    <row r="5" spans="1:13" ht="12" customHeight="1" x14ac:dyDescent="0.3"/>
    <row r="6" spans="1:13" ht="12" customHeight="1" x14ac:dyDescent="0.3"/>
    <row r="7" spans="1:13" ht="14.5" x14ac:dyDescent="0.3">
      <c r="A7" s="94"/>
      <c r="B7" s="244" t="s">
        <v>177</v>
      </c>
      <c r="C7" s="176"/>
      <c r="D7" s="177"/>
      <c r="E7" s="178"/>
      <c r="F7" s="178"/>
      <c r="G7" s="27"/>
      <c r="H7" s="27"/>
      <c r="I7" s="27"/>
      <c r="J7" s="27"/>
      <c r="K7" s="27"/>
    </row>
    <row r="8" spans="1:13" ht="28.5" customHeight="1" x14ac:dyDescent="0.3">
      <c r="A8" s="94"/>
      <c r="B8" s="418" t="s">
        <v>233</v>
      </c>
      <c r="C8" s="440"/>
      <c r="D8" s="440"/>
      <c r="E8" s="440"/>
      <c r="F8" s="440"/>
      <c r="G8" s="180"/>
      <c r="H8" s="180"/>
      <c r="I8" s="180"/>
      <c r="J8" s="180"/>
      <c r="K8" s="180"/>
    </row>
    <row r="9" spans="1:13" x14ac:dyDescent="0.3">
      <c r="A9" s="94"/>
      <c r="B9" s="179"/>
      <c r="C9" s="180"/>
      <c r="D9" s="180"/>
      <c r="E9" s="180"/>
      <c r="F9" s="180"/>
      <c r="G9" s="180"/>
      <c r="H9" s="180"/>
      <c r="I9" s="180"/>
      <c r="J9" s="180"/>
      <c r="K9" s="180"/>
    </row>
    <row r="10" spans="1:13" x14ac:dyDescent="0.3">
      <c r="A10" s="94"/>
      <c r="B10" s="176" t="s">
        <v>178</v>
      </c>
      <c r="C10" s="176"/>
      <c r="D10" s="177"/>
      <c r="E10" s="178"/>
      <c r="F10" s="178"/>
      <c r="G10" s="27"/>
      <c r="H10" s="27"/>
      <c r="I10" s="27"/>
      <c r="J10" s="27"/>
      <c r="K10" s="27"/>
    </row>
    <row r="11" spans="1:13" ht="12" customHeight="1" x14ac:dyDescent="0.3">
      <c r="A11" s="181"/>
      <c r="B11" s="27" t="s">
        <v>234</v>
      </c>
      <c r="C11" s="176"/>
      <c r="D11" s="177"/>
      <c r="E11" s="178"/>
      <c r="F11" s="178"/>
      <c r="G11" s="27"/>
      <c r="H11" s="27"/>
      <c r="I11" s="27"/>
      <c r="J11" s="27"/>
      <c r="K11" s="27"/>
      <c r="M11" s="94"/>
    </row>
    <row r="12" spans="1:13" x14ac:dyDescent="0.3">
      <c r="A12" s="324"/>
      <c r="B12" s="27" t="s">
        <v>257</v>
      </c>
      <c r="C12" s="176"/>
      <c r="D12" s="177"/>
      <c r="E12" s="178"/>
      <c r="F12" s="178"/>
      <c r="G12" s="27"/>
      <c r="H12" s="27"/>
      <c r="I12" s="27"/>
      <c r="J12" s="27"/>
      <c r="K12" s="27"/>
      <c r="M12" s="94"/>
    </row>
    <row r="13" spans="1:13" s="121" customFormat="1" x14ac:dyDescent="0.3">
      <c r="B13" s="182" t="s">
        <v>258</v>
      </c>
      <c r="C13" s="182"/>
      <c r="D13" s="183"/>
      <c r="E13" s="183"/>
      <c r="F13" s="183"/>
      <c r="G13" s="182"/>
      <c r="H13" s="182"/>
      <c r="I13" s="182"/>
      <c r="J13" s="182"/>
      <c r="K13" s="182"/>
    </row>
    <row r="14" spans="1:13" s="121" customFormat="1" x14ac:dyDescent="0.3">
      <c r="B14" s="182" t="s">
        <v>259</v>
      </c>
      <c r="C14" s="182"/>
      <c r="D14" s="183"/>
      <c r="E14" s="183"/>
      <c r="F14" s="183"/>
      <c r="G14" s="182"/>
      <c r="H14" s="182"/>
      <c r="I14" s="182"/>
      <c r="J14" s="182"/>
      <c r="K14" s="182"/>
    </row>
    <row r="15" spans="1:13" s="121" customFormat="1" x14ac:dyDescent="0.3">
      <c r="B15" s="182" t="s">
        <v>260</v>
      </c>
      <c r="C15" s="182"/>
      <c r="D15" s="183"/>
      <c r="E15" s="183"/>
      <c r="F15" s="183"/>
      <c r="G15" s="182"/>
      <c r="H15" s="182"/>
      <c r="I15" s="182"/>
      <c r="J15" s="182"/>
      <c r="K15" s="182"/>
    </row>
    <row r="16" spans="1:13" ht="12" customHeight="1" x14ac:dyDescent="0.3"/>
    <row r="17" spans="1:7" ht="12" customHeight="1" x14ac:dyDescent="0.3"/>
    <row r="18" spans="1:7" ht="12" customHeight="1" x14ac:dyDescent="0.3">
      <c r="A18" s="438">
        <v>0</v>
      </c>
      <c r="B18" s="297" t="s">
        <v>36</v>
      </c>
      <c r="C18" s="140"/>
      <c r="D18" s="140"/>
      <c r="E18" s="140"/>
      <c r="F18" s="140"/>
      <c r="G18" s="21"/>
    </row>
    <row r="19" spans="1:7" ht="12" customHeight="1" x14ac:dyDescent="0.3">
      <c r="A19" s="438"/>
      <c r="B19" s="141" t="s">
        <v>74</v>
      </c>
      <c r="C19" s="140"/>
      <c r="D19" s="140"/>
      <c r="E19" s="140"/>
      <c r="F19" s="140"/>
      <c r="G19" s="21"/>
    </row>
    <row r="20" spans="1:7" ht="12" customHeight="1" x14ac:dyDescent="0.3">
      <c r="A20" s="438"/>
      <c r="B20" s="439" t="s">
        <v>105</v>
      </c>
      <c r="C20" s="439"/>
      <c r="D20" s="439"/>
      <c r="E20" s="439"/>
      <c r="F20" s="439"/>
      <c r="G20" s="21"/>
    </row>
    <row r="21" spans="1:7" ht="12" customHeight="1" x14ac:dyDescent="0.3">
      <c r="A21" s="438"/>
      <c r="B21" s="439"/>
      <c r="C21" s="439"/>
      <c r="D21" s="439"/>
      <c r="E21" s="439"/>
      <c r="F21" s="439"/>
      <c r="G21" s="21"/>
    </row>
    <row r="22" spans="1:7" ht="12" customHeight="1" x14ac:dyDescent="0.3">
      <c r="A22" s="438"/>
      <c r="B22" s="439"/>
      <c r="C22" s="439"/>
      <c r="D22" s="439"/>
      <c r="E22" s="439"/>
      <c r="F22" s="439"/>
      <c r="G22" s="21"/>
    </row>
    <row r="23" spans="1:7" ht="12" customHeight="1" x14ac:dyDescent="0.3"/>
    <row r="24" spans="1:7" ht="12" customHeight="1" x14ac:dyDescent="0.3"/>
    <row r="25" spans="1:7" ht="12" customHeight="1" x14ac:dyDescent="0.3"/>
    <row r="26" spans="1:7" s="142" customFormat="1" ht="12" customHeight="1" x14ac:dyDescent="0.3">
      <c r="A26" s="134" t="s">
        <v>75</v>
      </c>
      <c r="B26" s="133" t="s">
        <v>141</v>
      </c>
      <c r="C26" s="240" t="s">
        <v>165</v>
      </c>
      <c r="D26" s="240" t="s">
        <v>106</v>
      </c>
      <c r="E26" s="133"/>
    </row>
    <row r="27" spans="1:7" ht="12" customHeight="1" x14ac:dyDescent="0.3">
      <c r="C27" s="241"/>
      <c r="D27" s="241"/>
    </row>
    <row r="28" spans="1:7" ht="12" customHeight="1" x14ac:dyDescent="0.3">
      <c r="A28" s="21" t="s">
        <v>290</v>
      </c>
      <c r="B28" s="143">
        <v>0</v>
      </c>
      <c r="C28" s="242">
        <v>0</v>
      </c>
      <c r="D28" s="242">
        <f>C28-B28</f>
        <v>0</v>
      </c>
      <c r="E28" s="143"/>
      <c r="F28" s="22" t="s">
        <v>184</v>
      </c>
    </row>
    <row r="29" spans="1:7" ht="12" customHeight="1" x14ac:dyDescent="0.3">
      <c r="A29" s="21" t="s">
        <v>59</v>
      </c>
    </row>
    <row r="30" spans="1:7" s="21" customFormat="1" ht="12.75" customHeight="1" x14ac:dyDescent="0.3">
      <c r="B30" s="139"/>
      <c r="C30" s="139"/>
      <c r="D30" s="139"/>
      <c r="E30" s="139"/>
      <c r="F30" s="20"/>
    </row>
  </sheetData>
  <mergeCells count="3">
    <mergeCell ref="A18:A22"/>
    <mergeCell ref="B20:F22"/>
    <mergeCell ref="B8:F8"/>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&amp;L&amp;8Zweckverband&amp;R&amp;8Budget 2019</oddHeader>
    <oddFooter>&amp;R&amp;8Seite &amp;P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2"/>
  <sheetViews>
    <sheetView showGridLines="0" zoomScaleNormal="100" workbookViewId="0"/>
  </sheetViews>
  <sheetFormatPr baseColWidth="10" defaultColWidth="11" defaultRowHeight="11.5" x14ac:dyDescent="0.3"/>
  <cols>
    <col min="1" max="1" width="4.58203125" style="121" customWidth="1"/>
    <col min="2" max="2" width="48.75" style="121" customWidth="1"/>
    <col min="3" max="8" width="11.58203125" style="122" customWidth="1"/>
    <col min="9" max="10" width="11" style="97"/>
    <col min="11" max="16384" width="11" style="121"/>
  </cols>
  <sheetData>
    <row r="1" spans="1:8" s="20" customFormat="1" ht="22" x14ac:dyDescent="0.3">
      <c r="A1" s="84" t="s">
        <v>18</v>
      </c>
      <c r="B1" s="85"/>
      <c r="C1" s="86"/>
      <c r="D1" s="86"/>
      <c r="E1" s="86"/>
      <c r="F1" s="86"/>
      <c r="G1" s="87"/>
      <c r="H1" s="87"/>
    </row>
    <row r="2" spans="1:8" s="20" customFormat="1" ht="12" customHeight="1" x14ac:dyDescent="0.3">
      <c r="A2" s="88"/>
      <c r="B2" s="88"/>
      <c r="C2" s="86"/>
      <c r="D2" s="86"/>
      <c r="E2" s="86"/>
      <c r="F2" s="86"/>
      <c r="G2" s="87"/>
      <c r="H2" s="87"/>
    </row>
    <row r="3" spans="1:8" s="20" customFormat="1" ht="12" customHeight="1" x14ac:dyDescent="0.3">
      <c r="A3" s="88"/>
      <c r="B3" s="88"/>
      <c r="C3" s="86"/>
      <c r="D3" s="86"/>
      <c r="E3" s="86"/>
      <c r="F3" s="86"/>
      <c r="G3" s="87"/>
      <c r="H3" s="87"/>
    </row>
    <row r="4" spans="1:8" s="92" customFormat="1" ht="12" customHeight="1" x14ac:dyDescent="0.3">
      <c r="A4" s="434" t="s">
        <v>186</v>
      </c>
      <c r="B4" s="434"/>
      <c r="C4" s="441" t="s">
        <v>141</v>
      </c>
      <c r="D4" s="441"/>
      <c r="E4" s="442" t="s">
        <v>165</v>
      </c>
      <c r="F4" s="442"/>
      <c r="G4" s="443" t="s">
        <v>166</v>
      </c>
      <c r="H4" s="443"/>
    </row>
    <row r="5" spans="1:8" s="92" customFormat="1" ht="12" customHeight="1" x14ac:dyDescent="0.3">
      <c r="A5" s="435"/>
      <c r="B5" s="435"/>
      <c r="C5" s="77" t="s">
        <v>45</v>
      </c>
      <c r="D5" s="77" t="s">
        <v>46</v>
      </c>
      <c r="E5" s="144" t="s">
        <v>45</v>
      </c>
      <c r="F5" s="144" t="s">
        <v>46</v>
      </c>
      <c r="G5" s="145" t="s">
        <v>45</v>
      </c>
      <c r="H5" s="145" t="s">
        <v>46</v>
      </c>
    </row>
    <row r="6" spans="1:8" s="20" customFormat="1" ht="12" customHeight="1" x14ac:dyDescent="0.3">
      <c r="A6" s="94"/>
      <c r="B6" s="94"/>
      <c r="C6" s="78"/>
      <c r="D6" s="78"/>
      <c r="E6" s="143"/>
      <c r="F6" s="143"/>
      <c r="G6" s="146"/>
      <c r="H6" s="146"/>
    </row>
    <row r="7" spans="1:8" ht="12" customHeight="1" x14ac:dyDescent="0.3">
      <c r="A7" s="147">
        <v>0</v>
      </c>
      <c r="B7" s="148" t="s">
        <v>36</v>
      </c>
      <c r="C7" s="149">
        <v>0</v>
      </c>
      <c r="D7" s="149">
        <v>0</v>
      </c>
      <c r="E7" s="150">
        <v>0</v>
      </c>
      <c r="F7" s="150">
        <v>0</v>
      </c>
      <c r="G7" s="150">
        <v>0</v>
      </c>
      <c r="H7" s="150">
        <v>0</v>
      </c>
    </row>
    <row r="8" spans="1:8" ht="12" customHeight="1" x14ac:dyDescent="0.3">
      <c r="A8" s="147"/>
      <c r="B8" s="148"/>
      <c r="C8" s="149"/>
      <c r="D8" s="149"/>
      <c r="E8" s="150"/>
      <c r="F8" s="150"/>
      <c r="G8" s="150"/>
      <c r="H8" s="150"/>
    </row>
    <row r="9" spans="1:8" ht="12" customHeight="1" x14ac:dyDescent="0.3">
      <c r="A9" s="147">
        <v>1</v>
      </c>
      <c r="B9" s="148" t="s">
        <v>37</v>
      </c>
      <c r="C9" s="149">
        <v>0</v>
      </c>
      <c r="D9" s="149">
        <v>0</v>
      </c>
      <c r="E9" s="150">
        <v>0</v>
      </c>
      <c r="F9" s="150">
        <v>0</v>
      </c>
      <c r="G9" s="150">
        <v>0</v>
      </c>
      <c r="H9" s="150">
        <v>0</v>
      </c>
    </row>
    <row r="10" spans="1:8" ht="12" customHeight="1" x14ac:dyDescent="0.3">
      <c r="A10" s="147"/>
      <c r="B10" s="151"/>
      <c r="C10" s="149"/>
      <c r="D10" s="149"/>
      <c r="E10" s="150"/>
      <c r="F10" s="150"/>
      <c r="G10" s="150"/>
      <c r="H10" s="150"/>
    </row>
    <row r="11" spans="1:8" ht="12" customHeight="1" x14ac:dyDescent="0.3">
      <c r="A11" s="147">
        <v>2</v>
      </c>
      <c r="B11" s="148" t="s">
        <v>38</v>
      </c>
      <c r="C11" s="149">
        <v>0</v>
      </c>
      <c r="D11" s="149">
        <v>0</v>
      </c>
      <c r="E11" s="150">
        <v>0</v>
      </c>
      <c r="F11" s="150">
        <v>0</v>
      </c>
      <c r="G11" s="150">
        <v>0</v>
      </c>
      <c r="H11" s="150">
        <v>0</v>
      </c>
    </row>
    <row r="12" spans="1:8" ht="12" customHeight="1" x14ac:dyDescent="0.3">
      <c r="A12" s="147"/>
      <c r="B12" s="148"/>
      <c r="C12" s="149"/>
      <c r="D12" s="149"/>
      <c r="E12" s="150"/>
      <c r="F12" s="150"/>
      <c r="G12" s="150"/>
      <c r="H12" s="150"/>
    </row>
    <row r="13" spans="1:8" ht="12" customHeight="1" x14ac:dyDescent="0.3">
      <c r="A13" s="147">
        <v>3</v>
      </c>
      <c r="B13" s="148" t="s">
        <v>39</v>
      </c>
      <c r="C13" s="149">
        <v>0</v>
      </c>
      <c r="D13" s="149">
        <v>0</v>
      </c>
      <c r="E13" s="150">
        <v>0</v>
      </c>
      <c r="F13" s="150">
        <v>0</v>
      </c>
      <c r="G13" s="150">
        <v>0</v>
      </c>
      <c r="H13" s="150">
        <v>0</v>
      </c>
    </row>
    <row r="14" spans="1:8" ht="12" customHeight="1" x14ac:dyDescent="0.3">
      <c r="A14" s="147"/>
      <c r="B14" s="148"/>
      <c r="C14" s="149"/>
      <c r="D14" s="149"/>
      <c r="E14" s="150"/>
      <c r="F14" s="150"/>
      <c r="G14" s="150"/>
      <c r="H14" s="150"/>
    </row>
    <row r="15" spans="1:8" ht="12" customHeight="1" x14ac:dyDescent="0.3">
      <c r="A15" s="147">
        <v>4</v>
      </c>
      <c r="B15" s="148" t="s">
        <v>40</v>
      </c>
      <c r="C15" s="149">
        <v>0</v>
      </c>
      <c r="D15" s="149">
        <v>0</v>
      </c>
      <c r="E15" s="150">
        <v>0</v>
      </c>
      <c r="F15" s="150">
        <v>0</v>
      </c>
      <c r="G15" s="150">
        <v>0</v>
      </c>
      <c r="H15" s="150">
        <v>0</v>
      </c>
    </row>
    <row r="16" spans="1:8" ht="12" customHeight="1" x14ac:dyDescent="0.3">
      <c r="A16" s="147"/>
      <c r="B16" s="148"/>
      <c r="C16" s="149"/>
      <c r="D16" s="149"/>
      <c r="E16" s="150"/>
      <c r="F16" s="150"/>
      <c r="G16" s="150"/>
      <c r="H16" s="150"/>
    </row>
    <row r="17" spans="1:8" ht="12" customHeight="1" x14ac:dyDescent="0.3">
      <c r="A17" s="147">
        <v>5</v>
      </c>
      <c r="B17" s="148" t="s">
        <v>41</v>
      </c>
      <c r="C17" s="149">
        <v>0</v>
      </c>
      <c r="D17" s="149">
        <v>0</v>
      </c>
      <c r="E17" s="150">
        <v>0</v>
      </c>
      <c r="F17" s="150">
        <v>0</v>
      </c>
      <c r="G17" s="150">
        <v>0</v>
      </c>
      <c r="H17" s="150">
        <v>0</v>
      </c>
    </row>
    <row r="18" spans="1:8" ht="12" customHeight="1" x14ac:dyDescent="0.3">
      <c r="A18" s="147"/>
      <c r="B18" s="148"/>
      <c r="C18" s="149"/>
      <c r="D18" s="149"/>
      <c r="E18" s="150"/>
      <c r="F18" s="150"/>
      <c r="G18" s="150"/>
      <c r="H18" s="150"/>
    </row>
    <row r="19" spans="1:8" ht="12" customHeight="1" x14ac:dyDescent="0.3">
      <c r="A19" s="147">
        <v>6</v>
      </c>
      <c r="B19" s="148" t="s">
        <v>167</v>
      </c>
      <c r="C19" s="149">
        <v>0</v>
      </c>
      <c r="D19" s="149">
        <v>0</v>
      </c>
      <c r="E19" s="150">
        <v>0</v>
      </c>
      <c r="F19" s="150">
        <v>0</v>
      </c>
      <c r="G19" s="150">
        <v>0</v>
      </c>
      <c r="H19" s="150">
        <v>0</v>
      </c>
    </row>
    <row r="20" spans="1:8" ht="12" customHeight="1" x14ac:dyDescent="0.3">
      <c r="A20" s="147"/>
      <c r="B20" s="148"/>
      <c r="C20" s="149"/>
      <c r="D20" s="149"/>
      <c r="E20" s="150"/>
      <c r="F20" s="150"/>
      <c r="G20" s="150"/>
      <c r="H20" s="150"/>
    </row>
    <row r="21" spans="1:8" ht="12" customHeight="1" x14ac:dyDescent="0.3">
      <c r="A21" s="147">
        <v>7</v>
      </c>
      <c r="B21" s="148" t="s">
        <v>42</v>
      </c>
      <c r="C21" s="149">
        <v>0</v>
      </c>
      <c r="D21" s="149">
        <v>0</v>
      </c>
      <c r="E21" s="150">
        <v>0</v>
      </c>
      <c r="F21" s="150">
        <v>0</v>
      </c>
      <c r="G21" s="150">
        <v>0</v>
      </c>
      <c r="H21" s="150">
        <v>0</v>
      </c>
    </row>
    <row r="22" spans="1:8" ht="12" customHeight="1" x14ac:dyDescent="0.3">
      <c r="A22" s="147"/>
      <c r="B22" s="148"/>
      <c r="C22" s="149"/>
      <c r="D22" s="149"/>
      <c r="E22" s="150"/>
      <c r="F22" s="150"/>
      <c r="G22" s="150"/>
      <c r="H22" s="150"/>
    </row>
    <row r="23" spans="1:8" ht="12" customHeight="1" x14ac:dyDescent="0.3">
      <c r="A23" s="147">
        <v>8</v>
      </c>
      <c r="B23" s="148" t="s">
        <v>43</v>
      </c>
      <c r="C23" s="149">
        <v>0</v>
      </c>
      <c r="D23" s="149">
        <v>0</v>
      </c>
      <c r="E23" s="150">
        <v>0</v>
      </c>
      <c r="F23" s="150">
        <v>0</v>
      </c>
      <c r="G23" s="150">
        <v>0</v>
      </c>
      <c r="H23" s="150">
        <v>0</v>
      </c>
    </row>
    <row r="24" spans="1:8" s="138" customFormat="1" ht="12" customHeight="1" x14ac:dyDescent="0.3">
      <c r="A24" s="147"/>
      <c r="B24" s="148"/>
      <c r="C24" s="149"/>
      <c r="D24" s="149"/>
      <c r="E24" s="150"/>
      <c r="F24" s="150"/>
      <c r="G24" s="150"/>
      <c r="H24" s="150"/>
    </row>
    <row r="25" spans="1:8" s="122" customFormat="1" ht="12" customHeight="1" x14ac:dyDescent="0.3">
      <c r="A25" s="147">
        <v>9</v>
      </c>
      <c r="B25" s="148" t="s">
        <v>44</v>
      </c>
      <c r="C25" s="149">
        <v>0</v>
      </c>
      <c r="D25" s="149">
        <v>0</v>
      </c>
      <c r="E25" s="150">
        <v>0</v>
      </c>
      <c r="F25" s="150">
        <v>0</v>
      </c>
      <c r="G25" s="150">
        <v>0</v>
      </c>
      <c r="H25" s="150">
        <v>0</v>
      </c>
    </row>
    <row r="26" spans="1:8" ht="12" customHeight="1" x14ac:dyDescent="0.3">
      <c r="A26" s="94"/>
      <c r="C26" s="78"/>
      <c r="D26" s="78"/>
      <c r="E26" s="146"/>
      <c r="F26" s="146"/>
      <c r="G26" s="146"/>
      <c r="H26" s="146"/>
    </row>
    <row r="27" spans="1:8" s="138" customFormat="1" ht="21" customHeight="1" x14ac:dyDescent="0.3">
      <c r="A27" s="152"/>
      <c r="B27" s="153" t="s">
        <v>86</v>
      </c>
      <c r="C27" s="82">
        <f>SUM(C7:C25)</f>
        <v>0</v>
      </c>
      <c r="D27" s="82">
        <f>SUM(D7:D25)</f>
        <v>0</v>
      </c>
      <c r="E27" s="154">
        <f>SUM(E7:E25)</f>
        <v>0</v>
      </c>
      <c r="F27" s="154">
        <f t="shared" ref="F27:H27" si="0">SUM(F7:F25)</f>
        <v>0</v>
      </c>
      <c r="G27" s="154">
        <f t="shared" si="0"/>
        <v>0</v>
      </c>
      <c r="H27" s="154">
        <f t="shared" si="0"/>
        <v>0</v>
      </c>
    </row>
    <row r="28" spans="1:8" s="122" customFormat="1" ht="12" customHeight="1" x14ac:dyDescent="0.3">
      <c r="A28" s="94"/>
      <c r="B28" s="94"/>
      <c r="C28" s="95"/>
      <c r="D28" s="95"/>
      <c r="E28" s="155"/>
      <c r="F28" s="155"/>
      <c r="G28" s="155"/>
      <c r="H28" s="155"/>
    </row>
    <row r="29" spans="1:8" s="138" customFormat="1" ht="21" customHeight="1" x14ac:dyDescent="0.3">
      <c r="A29" s="152"/>
      <c r="B29" s="152" t="s">
        <v>138</v>
      </c>
      <c r="C29" s="81">
        <v>0</v>
      </c>
      <c r="D29" s="81">
        <v>0</v>
      </c>
      <c r="E29" s="156">
        <v>0</v>
      </c>
      <c r="F29" s="156">
        <v>0</v>
      </c>
      <c r="G29" s="156">
        <v>0</v>
      </c>
      <c r="H29" s="156">
        <v>0</v>
      </c>
    </row>
    <row r="30" spans="1:8" ht="12" customHeight="1" x14ac:dyDescent="0.3">
      <c r="A30" s="94"/>
      <c r="B30" s="94"/>
      <c r="C30" s="81"/>
      <c r="D30" s="81"/>
      <c r="E30" s="155"/>
      <c r="F30" s="155"/>
      <c r="G30" s="155"/>
      <c r="H30" s="155"/>
    </row>
    <row r="31" spans="1:8" s="138" customFormat="1" ht="21" customHeight="1" x14ac:dyDescent="0.3">
      <c r="A31" s="152"/>
      <c r="B31" s="153" t="s">
        <v>35</v>
      </c>
      <c r="C31" s="82">
        <v>0</v>
      </c>
      <c r="D31" s="82">
        <v>0</v>
      </c>
      <c r="E31" s="154">
        <v>0</v>
      </c>
      <c r="F31" s="154">
        <v>0</v>
      </c>
      <c r="G31" s="154">
        <v>0</v>
      </c>
      <c r="H31" s="154">
        <v>0</v>
      </c>
    </row>
    <row r="32" spans="1:8" x14ac:dyDescent="0.3">
      <c r="C32" s="121"/>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&amp;L&amp;8Zweckverband&amp;R&amp;8Budget 2019</oddHeader>
    <oddFooter>&amp;R&amp;8Seite &amp;P</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41"/>
  <sheetViews>
    <sheetView showGridLines="0" zoomScaleNormal="100" workbookViewId="0"/>
  </sheetViews>
  <sheetFormatPr baseColWidth="10" defaultColWidth="11" defaultRowHeight="11.5" x14ac:dyDescent="0.3"/>
  <cols>
    <col min="1" max="1" width="7.75" style="121" customWidth="1"/>
    <col min="2" max="2" width="45.58203125" style="121" customWidth="1"/>
    <col min="3" max="8" width="11.58203125" style="122" customWidth="1"/>
    <col min="9" max="10" width="11" style="97"/>
    <col min="11" max="16384" width="11" style="121"/>
  </cols>
  <sheetData>
    <row r="1" spans="1:10" s="20" customFormat="1" ht="22" x14ac:dyDescent="0.3">
      <c r="A1" s="84" t="s">
        <v>18</v>
      </c>
      <c r="B1" s="85"/>
      <c r="C1" s="86"/>
      <c r="D1" s="86"/>
      <c r="E1" s="86"/>
      <c r="F1" s="86"/>
      <c r="G1" s="87"/>
      <c r="H1" s="87"/>
    </row>
    <row r="2" spans="1:10" s="20" customFormat="1" ht="12" customHeight="1" x14ac:dyDescent="0.3">
      <c r="A2" s="88"/>
      <c r="B2" s="88"/>
      <c r="C2" s="86"/>
      <c r="D2" s="86"/>
      <c r="E2" s="86"/>
      <c r="F2" s="86"/>
      <c r="G2" s="87"/>
      <c r="H2" s="87"/>
    </row>
    <row r="3" spans="1:10" s="20" customFormat="1" ht="12" customHeight="1" x14ac:dyDescent="0.3">
      <c r="A3" s="88"/>
      <c r="B3" s="88"/>
      <c r="C3" s="86"/>
      <c r="D3" s="86"/>
      <c r="E3" s="86"/>
      <c r="F3" s="86"/>
      <c r="G3" s="87"/>
      <c r="H3" s="87"/>
    </row>
    <row r="4" spans="1:10" s="92" customFormat="1" ht="12" customHeight="1" x14ac:dyDescent="0.3">
      <c r="A4" s="434" t="s">
        <v>109</v>
      </c>
      <c r="B4" s="434"/>
      <c r="C4" s="441" t="s">
        <v>141</v>
      </c>
      <c r="D4" s="441"/>
      <c r="E4" s="442" t="s">
        <v>165</v>
      </c>
      <c r="F4" s="442"/>
      <c r="G4" s="443" t="s">
        <v>166</v>
      </c>
      <c r="H4" s="443"/>
      <c r="J4" s="20"/>
    </row>
    <row r="5" spans="1:10" s="92" customFormat="1" ht="12" customHeight="1" x14ac:dyDescent="0.3">
      <c r="A5" s="435"/>
      <c r="B5" s="435"/>
      <c r="C5" s="77" t="s">
        <v>45</v>
      </c>
      <c r="D5" s="77" t="s">
        <v>46</v>
      </c>
      <c r="E5" s="144" t="s">
        <v>45</v>
      </c>
      <c r="F5" s="144" t="s">
        <v>46</v>
      </c>
      <c r="G5" s="145" t="s">
        <v>45</v>
      </c>
      <c r="H5" s="145" t="s">
        <v>46</v>
      </c>
    </row>
    <row r="6" spans="1:10" s="20" customFormat="1" ht="12" customHeight="1" x14ac:dyDescent="0.3">
      <c r="A6" s="94"/>
      <c r="B6" s="94"/>
      <c r="C6" s="78"/>
      <c r="D6" s="78"/>
      <c r="E6" s="143"/>
      <c r="F6" s="143"/>
      <c r="G6" s="146"/>
      <c r="H6" s="146"/>
    </row>
    <row r="7" spans="1:10" ht="12" customHeight="1" x14ac:dyDescent="0.3">
      <c r="A7" s="147">
        <v>0</v>
      </c>
      <c r="B7" s="148" t="s">
        <v>36</v>
      </c>
      <c r="C7" s="149">
        <v>0</v>
      </c>
      <c r="D7" s="149">
        <v>0</v>
      </c>
      <c r="E7" s="157">
        <v>0</v>
      </c>
      <c r="F7" s="157">
        <v>0</v>
      </c>
      <c r="G7" s="157">
        <v>0</v>
      </c>
      <c r="H7" s="157">
        <v>0</v>
      </c>
      <c r="I7" s="390"/>
      <c r="J7" s="390"/>
    </row>
    <row r="8" spans="1:10" ht="12" customHeight="1" x14ac:dyDescent="0.3">
      <c r="A8" s="147"/>
      <c r="B8" s="148" t="s">
        <v>187</v>
      </c>
      <c r="C8" s="149"/>
      <c r="D8" s="149">
        <v>0</v>
      </c>
      <c r="E8" s="157"/>
      <c r="F8" s="157">
        <v>0</v>
      </c>
      <c r="G8" s="157"/>
      <c r="H8" s="157">
        <v>0</v>
      </c>
      <c r="I8" s="390"/>
      <c r="J8" s="390"/>
    </row>
    <row r="9" spans="1:10" ht="12" customHeight="1" x14ac:dyDescent="0.3">
      <c r="A9" s="147"/>
      <c r="B9" s="151"/>
      <c r="C9" s="149"/>
      <c r="D9" s="149"/>
      <c r="E9" s="157"/>
      <c r="F9" s="157"/>
      <c r="G9" s="157"/>
      <c r="H9" s="157"/>
      <c r="I9" s="390"/>
      <c r="J9" s="390"/>
    </row>
    <row r="10" spans="1:10" ht="12" customHeight="1" x14ac:dyDescent="0.3">
      <c r="A10" s="147" t="s">
        <v>285</v>
      </c>
      <c r="B10" s="148" t="s">
        <v>286</v>
      </c>
      <c r="C10" s="149">
        <v>0</v>
      </c>
      <c r="D10" s="149">
        <v>0</v>
      </c>
      <c r="E10" s="157">
        <v>0</v>
      </c>
      <c r="F10" s="157">
        <v>0</v>
      </c>
      <c r="G10" s="157">
        <v>0</v>
      </c>
      <c r="H10" s="157">
        <v>0</v>
      </c>
      <c r="I10" s="390"/>
      <c r="J10" s="390"/>
    </row>
    <row r="11" spans="1:10" ht="12" customHeight="1" x14ac:dyDescent="0.3">
      <c r="A11" s="147"/>
      <c r="B11" s="148" t="s">
        <v>187</v>
      </c>
      <c r="C11" s="149"/>
      <c r="D11" s="149">
        <v>0</v>
      </c>
      <c r="E11" s="157"/>
      <c r="F11" s="157">
        <v>0</v>
      </c>
      <c r="G11" s="157"/>
      <c r="H11" s="157">
        <v>0</v>
      </c>
      <c r="I11" s="390"/>
      <c r="J11" s="390"/>
    </row>
    <row r="12" spans="1:10" ht="12" customHeight="1" x14ac:dyDescent="0.3">
      <c r="A12" s="147"/>
      <c r="B12" s="148"/>
      <c r="C12" s="149"/>
      <c r="D12" s="149"/>
      <c r="E12" s="157"/>
      <c r="F12" s="157"/>
      <c r="G12" s="157"/>
      <c r="H12" s="157"/>
      <c r="I12" s="390"/>
      <c r="J12" s="390"/>
    </row>
    <row r="13" spans="1:10" s="158" customFormat="1" ht="12" customHeight="1" x14ac:dyDescent="0.3">
      <c r="A13" s="147" t="s">
        <v>287</v>
      </c>
      <c r="B13" s="148" t="s">
        <v>288</v>
      </c>
      <c r="C13" s="149">
        <v>0</v>
      </c>
      <c r="D13" s="149">
        <v>0</v>
      </c>
      <c r="E13" s="157">
        <v>0</v>
      </c>
      <c r="F13" s="157">
        <v>0</v>
      </c>
      <c r="G13" s="157">
        <v>0</v>
      </c>
      <c r="H13" s="157">
        <v>0</v>
      </c>
    </row>
    <row r="14" spans="1:10" s="158" customFormat="1" ht="12" customHeight="1" x14ac:dyDescent="0.3">
      <c r="A14" s="147"/>
      <c r="B14" s="148" t="s">
        <v>187</v>
      </c>
      <c r="C14" s="149"/>
      <c r="D14" s="149">
        <v>0</v>
      </c>
      <c r="E14" s="157"/>
      <c r="F14" s="157">
        <v>0</v>
      </c>
      <c r="G14" s="157"/>
      <c r="H14" s="157">
        <v>0</v>
      </c>
    </row>
    <row r="15" spans="1:10" ht="12" customHeight="1" x14ac:dyDescent="0.3">
      <c r="A15" s="147"/>
      <c r="B15" s="148"/>
      <c r="C15" s="149"/>
      <c r="D15" s="149"/>
      <c r="E15" s="157"/>
      <c r="F15" s="157"/>
      <c r="G15" s="157"/>
      <c r="H15" s="157"/>
      <c r="I15" s="390"/>
      <c r="J15" s="390"/>
    </row>
    <row r="16" spans="1:10" ht="12" customHeight="1" x14ac:dyDescent="0.3">
      <c r="A16" s="147" t="s">
        <v>289</v>
      </c>
      <c r="B16" s="148" t="s">
        <v>288</v>
      </c>
      <c r="C16" s="149">
        <v>0</v>
      </c>
      <c r="D16" s="149">
        <v>0</v>
      </c>
      <c r="E16" s="157">
        <v>0</v>
      </c>
      <c r="F16" s="157">
        <v>0</v>
      </c>
      <c r="G16" s="157">
        <v>0</v>
      </c>
      <c r="H16" s="157">
        <v>0</v>
      </c>
      <c r="I16" s="390"/>
      <c r="J16" s="390"/>
    </row>
    <row r="17" spans="1:10" ht="12" customHeight="1" x14ac:dyDescent="0.3">
      <c r="A17" s="147"/>
      <c r="B17" s="148" t="s">
        <v>187</v>
      </c>
      <c r="C17" s="149"/>
      <c r="D17" s="149">
        <v>0</v>
      </c>
      <c r="E17" s="157"/>
      <c r="F17" s="157">
        <v>0</v>
      </c>
      <c r="G17" s="157"/>
      <c r="H17" s="157">
        <v>0</v>
      </c>
      <c r="I17" s="390"/>
      <c r="J17" s="390"/>
    </row>
    <row r="18" spans="1:10" ht="12" customHeight="1" x14ac:dyDescent="0.3">
      <c r="A18" s="147"/>
      <c r="B18" s="148"/>
      <c r="C18" s="149"/>
      <c r="D18" s="149"/>
      <c r="E18" s="157"/>
      <c r="F18" s="157"/>
      <c r="G18" s="157"/>
      <c r="H18" s="157"/>
      <c r="I18" s="390"/>
      <c r="J18" s="390"/>
    </row>
    <row r="19" spans="1:10" ht="12" customHeight="1" x14ac:dyDescent="0.3">
      <c r="A19" s="227">
        <v>3130</v>
      </c>
      <c r="B19" s="121" t="s">
        <v>291</v>
      </c>
      <c r="C19" s="149">
        <v>0</v>
      </c>
      <c r="D19" s="149"/>
      <c r="E19" s="157">
        <v>0</v>
      </c>
      <c r="F19" s="157"/>
      <c r="G19" s="157">
        <v>0</v>
      </c>
      <c r="H19" s="157"/>
      <c r="I19" s="391"/>
      <c r="J19" s="391"/>
    </row>
    <row r="20" spans="1:10" ht="12" customHeight="1" x14ac:dyDescent="0.3">
      <c r="A20" s="227">
        <v>3132</v>
      </c>
      <c r="B20" s="121" t="s">
        <v>53</v>
      </c>
      <c r="C20" s="149">
        <v>0</v>
      </c>
      <c r="D20" s="149"/>
      <c r="E20" s="157">
        <v>0</v>
      </c>
      <c r="F20" s="157"/>
      <c r="G20" s="157">
        <v>0</v>
      </c>
      <c r="H20" s="157"/>
      <c r="I20" s="390"/>
      <c r="J20" s="390"/>
    </row>
    <row r="21" spans="1:10" ht="12" customHeight="1" x14ac:dyDescent="0.3">
      <c r="A21" s="159" t="s">
        <v>59</v>
      </c>
      <c r="B21" s="148"/>
      <c r="C21" s="149"/>
      <c r="D21" s="149"/>
      <c r="E21" s="157"/>
      <c r="F21" s="157"/>
      <c r="G21" s="157"/>
      <c r="H21" s="157"/>
      <c r="I21" s="390"/>
      <c r="J21" s="390"/>
    </row>
    <row r="22" spans="1:10" ht="12" customHeight="1" x14ac:dyDescent="0.3">
      <c r="A22" s="159"/>
      <c r="B22" s="148"/>
      <c r="C22" s="149"/>
      <c r="D22" s="149"/>
      <c r="E22" s="157"/>
      <c r="F22" s="157"/>
      <c r="G22" s="157"/>
      <c r="H22" s="157"/>
      <c r="I22" s="390"/>
      <c r="J22" s="390"/>
    </row>
    <row r="23" spans="1:10" ht="12" customHeight="1" x14ac:dyDescent="0.3">
      <c r="A23" s="159"/>
      <c r="B23" s="148"/>
      <c r="C23" s="149"/>
      <c r="D23" s="149"/>
      <c r="E23" s="157"/>
      <c r="F23" s="157"/>
      <c r="G23" s="157"/>
      <c r="H23" s="157"/>
      <c r="I23" s="390"/>
      <c r="J23" s="390"/>
    </row>
    <row r="24" spans="1:10" ht="12" customHeight="1" x14ac:dyDescent="0.3">
      <c r="A24" s="147">
        <v>1</v>
      </c>
      <c r="B24" s="148" t="s">
        <v>37</v>
      </c>
      <c r="C24" s="149">
        <v>0</v>
      </c>
      <c r="D24" s="149">
        <v>0</v>
      </c>
      <c r="E24" s="157">
        <v>0</v>
      </c>
      <c r="F24" s="157">
        <v>0</v>
      </c>
      <c r="G24" s="157">
        <v>0</v>
      </c>
      <c r="H24" s="157">
        <v>0</v>
      </c>
    </row>
    <row r="25" spans="1:10" ht="12" customHeight="1" x14ac:dyDescent="0.3">
      <c r="A25" s="147"/>
      <c r="B25" s="148" t="s">
        <v>187</v>
      </c>
      <c r="C25" s="149"/>
      <c r="D25" s="149">
        <v>0</v>
      </c>
      <c r="E25" s="157"/>
      <c r="F25" s="157">
        <v>0</v>
      </c>
      <c r="G25" s="157"/>
      <c r="H25" s="157">
        <v>0</v>
      </c>
    </row>
    <row r="26" spans="1:10" ht="12" customHeight="1" x14ac:dyDescent="0.3">
      <c r="A26" s="147"/>
      <c r="B26" s="151"/>
      <c r="C26" s="149"/>
      <c r="D26" s="149"/>
      <c r="E26" s="157"/>
      <c r="F26" s="157"/>
      <c r="G26" s="157"/>
      <c r="H26" s="157"/>
    </row>
    <row r="27" spans="1:10" ht="12" customHeight="1" x14ac:dyDescent="0.3">
      <c r="A27" s="147">
        <v>15</v>
      </c>
      <c r="B27" s="148" t="s">
        <v>214</v>
      </c>
      <c r="C27" s="149">
        <v>0</v>
      </c>
      <c r="D27" s="149">
        <v>0</v>
      </c>
      <c r="E27" s="157">
        <v>0</v>
      </c>
      <c r="F27" s="157">
        <v>0</v>
      </c>
      <c r="G27" s="157">
        <v>0</v>
      </c>
      <c r="H27" s="157">
        <v>0</v>
      </c>
    </row>
    <row r="28" spans="1:10" ht="12" customHeight="1" x14ac:dyDescent="0.3">
      <c r="A28" s="147"/>
      <c r="B28" s="148" t="s">
        <v>187</v>
      </c>
      <c r="C28" s="149"/>
      <c r="D28" s="149">
        <v>0</v>
      </c>
      <c r="E28" s="157"/>
      <c r="F28" s="157">
        <v>0</v>
      </c>
      <c r="G28" s="157"/>
      <c r="H28" s="157">
        <v>0</v>
      </c>
    </row>
    <row r="29" spans="1:10" ht="12" customHeight="1" x14ac:dyDescent="0.3">
      <c r="A29" s="147"/>
      <c r="B29" s="148"/>
      <c r="C29" s="149"/>
      <c r="D29" s="149"/>
      <c r="E29" s="157"/>
      <c r="F29" s="157"/>
      <c r="G29" s="157"/>
      <c r="H29" s="157"/>
    </row>
    <row r="30" spans="1:10" s="158" customFormat="1" ht="12" customHeight="1" x14ac:dyDescent="0.3">
      <c r="A30" s="147">
        <v>150</v>
      </c>
      <c r="B30" s="148" t="s">
        <v>214</v>
      </c>
      <c r="C30" s="149">
        <v>0</v>
      </c>
      <c r="D30" s="149">
        <v>0</v>
      </c>
      <c r="E30" s="157">
        <v>0</v>
      </c>
      <c r="F30" s="157">
        <v>0</v>
      </c>
      <c r="G30" s="157">
        <v>0</v>
      </c>
      <c r="H30" s="157">
        <v>0</v>
      </c>
    </row>
    <row r="31" spans="1:10" s="158" customFormat="1" ht="12" customHeight="1" x14ac:dyDescent="0.3">
      <c r="A31" s="147"/>
      <c r="B31" s="148" t="s">
        <v>187</v>
      </c>
      <c r="C31" s="149"/>
      <c r="D31" s="149">
        <v>0</v>
      </c>
      <c r="E31" s="157"/>
      <c r="F31" s="157">
        <v>0</v>
      </c>
      <c r="G31" s="157"/>
      <c r="H31" s="157">
        <v>0</v>
      </c>
    </row>
    <row r="32" spans="1:10" ht="12" customHeight="1" x14ac:dyDescent="0.3">
      <c r="A32" s="147"/>
      <c r="B32" s="148"/>
      <c r="C32" s="149"/>
      <c r="D32" s="149"/>
      <c r="E32" s="157"/>
      <c r="F32" s="157"/>
      <c r="G32" s="157"/>
      <c r="H32" s="157"/>
    </row>
    <row r="33" spans="1:10" ht="12" customHeight="1" x14ac:dyDescent="0.3">
      <c r="A33" s="147">
        <v>1500</v>
      </c>
      <c r="B33" s="148" t="s">
        <v>214</v>
      </c>
      <c r="C33" s="149">
        <v>0</v>
      </c>
      <c r="D33" s="149">
        <v>0</v>
      </c>
      <c r="E33" s="157">
        <v>0</v>
      </c>
      <c r="F33" s="157">
        <v>0</v>
      </c>
      <c r="G33" s="157">
        <v>0</v>
      </c>
      <c r="H33" s="157">
        <v>0</v>
      </c>
    </row>
    <row r="34" spans="1:10" ht="12" customHeight="1" x14ac:dyDescent="0.3">
      <c r="A34" s="147"/>
      <c r="B34" s="148" t="s">
        <v>187</v>
      </c>
      <c r="C34" s="149"/>
      <c r="D34" s="149">
        <v>0</v>
      </c>
      <c r="E34" s="157"/>
      <c r="F34" s="157">
        <v>0</v>
      </c>
      <c r="G34" s="157"/>
      <c r="H34" s="157">
        <v>0</v>
      </c>
    </row>
    <row r="35" spans="1:10" ht="12" customHeight="1" x14ac:dyDescent="0.3">
      <c r="A35" s="147"/>
      <c r="B35" s="148"/>
      <c r="C35" s="149"/>
      <c r="D35" s="149"/>
      <c r="E35" s="157"/>
      <c r="F35" s="157"/>
      <c r="G35" s="157"/>
      <c r="H35" s="157"/>
    </row>
    <row r="36" spans="1:10" ht="12" customHeight="1" x14ac:dyDescent="0.3">
      <c r="A36" s="159">
        <v>3000.01</v>
      </c>
      <c r="B36" s="148" t="s">
        <v>47</v>
      </c>
      <c r="C36" s="149">
        <v>0</v>
      </c>
      <c r="D36" s="149"/>
      <c r="E36" s="157">
        <v>0</v>
      </c>
      <c r="F36" s="157"/>
      <c r="G36" s="157">
        <v>0</v>
      </c>
      <c r="H36" s="157"/>
      <c r="I36" s="288"/>
    </row>
    <row r="37" spans="1:10" ht="12" customHeight="1" x14ac:dyDescent="0.3">
      <c r="A37" s="159">
        <v>3000.02</v>
      </c>
      <c r="B37" s="148" t="s">
        <v>48</v>
      </c>
      <c r="C37" s="149">
        <v>0</v>
      </c>
      <c r="D37" s="149"/>
      <c r="E37" s="157">
        <v>0</v>
      </c>
      <c r="F37" s="157"/>
      <c r="G37" s="157">
        <v>0</v>
      </c>
      <c r="H37" s="157"/>
    </row>
    <row r="38" spans="1:10" ht="12" customHeight="1" x14ac:dyDescent="0.3">
      <c r="A38" s="159">
        <v>3010</v>
      </c>
      <c r="B38" s="148" t="s">
        <v>221</v>
      </c>
      <c r="C38" s="149">
        <v>0</v>
      </c>
      <c r="D38" s="149"/>
      <c r="E38" s="157">
        <v>0</v>
      </c>
      <c r="F38" s="157"/>
      <c r="G38" s="157">
        <v>0</v>
      </c>
      <c r="H38" s="157"/>
      <c r="I38" s="288"/>
      <c r="J38" s="288"/>
    </row>
    <row r="39" spans="1:10" ht="12" customHeight="1" x14ac:dyDescent="0.3">
      <c r="A39" s="159">
        <v>3050</v>
      </c>
      <c r="B39" s="148" t="s">
        <v>49</v>
      </c>
      <c r="C39" s="149">
        <v>0</v>
      </c>
      <c r="D39" s="149"/>
      <c r="E39" s="157">
        <v>0</v>
      </c>
      <c r="F39" s="157"/>
      <c r="G39" s="157">
        <v>0</v>
      </c>
      <c r="H39" s="157"/>
    </row>
    <row r="40" spans="1:10" ht="12" customHeight="1" x14ac:dyDescent="0.3">
      <c r="A40" s="159">
        <v>3053</v>
      </c>
      <c r="B40" s="148" t="s">
        <v>70</v>
      </c>
      <c r="C40" s="149">
        <v>0</v>
      </c>
      <c r="D40" s="149"/>
      <c r="E40" s="157">
        <v>0</v>
      </c>
      <c r="F40" s="157"/>
      <c r="G40" s="157">
        <v>0</v>
      </c>
      <c r="H40" s="157"/>
    </row>
    <row r="41" spans="1:10" s="138" customFormat="1" ht="12" customHeight="1" x14ac:dyDescent="0.3">
      <c r="A41" s="159">
        <v>3054</v>
      </c>
      <c r="B41" s="148" t="s">
        <v>50</v>
      </c>
      <c r="C41" s="149">
        <v>0</v>
      </c>
      <c r="D41" s="149"/>
      <c r="E41" s="157">
        <v>0</v>
      </c>
      <c r="F41" s="157"/>
      <c r="G41" s="157">
        <v>0</v>
      </c>
      <c r="H41" s="157"/>
    </row>
    <row r="42" spans="1:10" s="122" customFormat="1" ht="12" customHeight="1" x14ac:dyDescent="0.3">
      <c r="A42" s="159">
        <v>3090</v>
      </c>
      <c r="B42" s="148" t="s">
        <v>309</v>
      </c>
      <c r="C42" s="149">
        <v>0</v>
      </c>
      <c r="D42" s="149"/>
      <c r="E42" s="157">
        <v>0</v>
      </c>
      <c r="F42" s="157"/>
      <c r="G42" s="157">
        <v>0</v>
      </c>
      <c r="H42" s="157"/>
    </row>
    <row r="43" spans="1:10" ht="12" customHeight="1" x14ac:dyDescent="0.3">
      <c r="A43" s="227">
        <v>3099</v>
      </c>
      <c r="B43" s="121" t="s">
        <v>51</v>
      </c>
      <c r="C43" s="78">
        <v>0</v>
      </c>
      <c r="D43" s="78"/>
      <c r="E43" s="146">
        <v>0</v>
      </c>
      <c r="F43" s="146"/>
      <c r="G43" s="146">
        <v>0</v>
      </c>
      <c r="H43" s="146"/>
    </row>
    <row r="44" spans="1:10" ht="12" customHeight="1" x14ac:dyDescent="0.3">
      <c r="A44" s="227">
        <v>3102</v>
      </c>
      <c r="B44" s="121" t="s">
        <v>52</v>
      </c>
      <c r="C44" s="78">
        <v>0</v>
      </c>
      <c r="D44" s="78"/>
      <c r="E44" s="146">
        <v>0</v>
      </c>
      <c r="F44" s="146"/>
      <c r="G44" s="146">
        <v>0</v>
      </c>
      <c r="H44" s="146"/>
    </row>
    <row r="45" spans="1:10" ht="12" customHeight="1" x14ac:dyDescent="0.3">
      <c r="A45" s="227">
        <v>3110</v>
      </c>
      <c r="B45" s="121" t="s">
        <v>179</v>
      </c>
      <c r="C45" s="78">
        <v>0</v>
      </c>
      <c r="D45" s="78"/>
      <c r="E45" s="146">
        <v>0</v>
      </c>
      <c r="F45" s="146"/>
      <c r="G45" s="146">
        <v>0</v>
      </c>
      <c r="H45" s="146"/>
    </row>
    <row r="46" spans="1:10" ht="12" customHeight="1" x14ac:dyDescent="0.3">
      <c r="A46" s="227">
        <v>3112</v>
      </c>
      <c r="B46" s="121" t="s">
        <v>222</v>
      </c>
      <c r="C46" s="78">
        <v>0</v>
      </c>
      <c r="D46" s="78"/>
      <c r="E46" s="146">
        <v>0</v>
      </c>
      <c r="F46" s="146"/>
      <c r="G46" s="146">
        <v>0</v>
      </c>
      <c r="H46" s="146"/>
    </row>
    <row r="47" spans="1:10" ht="12" customHeight="1" x14ac:dyDescent="0.3">
      <c r="A47" s="227">
        <v>3134</v>
      </c>
      <c r="B47" s="121" t="s">
        <v>223</v>
      </c>
      <c r="C47" s="78">
        <v>0</v>
      </c>
      <c r="D47" s="78"/>
      <c r="E47" s="146">
        <v>0</v>
      </c>
      <c r="F47" s="146"/>
      <c r="G47" s="146">
        <v>0</v>
      </c>
      <c r="H47" s="146"/>
    </row>
    <row r="48" spans="1:10" ht="12" customHeight="1" x14ac:dyDescent="0.3">
      <c r="A48" s="227">
        <v>3150</v>
      </c>
      <c r="B48" s="121" t="s">
        <v>180</v>
      </c>
      <c r="C48" s="78">
        <v>0</v>
      </c>
      <c r="D48" s="78"/>
      <c r="E48" s="146">
        <v>0</v>
      </c>
      <c r="F48" s="146"/>
      <c r="G48" s="146">
        <v>0</v>
      </c>
      <c r="H48" s="146"/>
    </row>
    <row r="49" spans="1:10" ht="12" customHeight="1" x14ac:dyDescent="0.3">
      <c r="A49" s="227">
        <v>3159</v>
      </c>
      <c r="B49" s="121" t="s">
        <v>54</v>
      </c>
      <c r="C49" s="78">
        <v>0</v>
      </c>
      <c r="D49" s="78"/>
      <c r="E49" s="146">
        <v>0</v>
      </c>
      <c r="F49" s="146"/>
      <c r="G49" s="146">
        <v>0</v>
      </c>
      <c r="H49" s="146"/>
    </row>
    <row r="50" spans="1:10" ht="12" customHeight="1" x14ac:dyDescent="0.3">
      <c r="A50" s="227">
        <v>3161</v>
      </c>
      <c r="B50" s="121" t="s">
        <v>55</v>
      </c>
      <c r="C50" s="78">
        <v>0</v>
      </c>
      <c r="D50" s="78"/>
      <c r="E50" s="146">
        <v>0</v>
      </c>
      <c r="F50" s="146"/>
      <c r="G50" s="146">
        <v>0</v>
      </c>
      <c r="H50" s="146"/>
    </row>
    <row r="51" spans="1:10" ht="12" customHeight="1" x14ac:dyDescent="0.3">
      <c r="A51" s="227">
        <v>3170</v>
      </c>
      <c r="B51" s="121" t="s">
        <v>56</v>
      </c>
      <c r="C51" s="78">
        <v>0</v>
      </c>
      <c r="D51" s="78"/>
      <c r="E51" s="146">
        <v>0</v>
      </c>
      <c r="F51" s="146"/>
      <c r="G51" s="146">
        <v>0</v>
      </c>
      <c r="H51" s="146"/>
    </row>
    <row r="52" spans="1:10" ht="12" customHeight="1" x14ac:dyDescent="0.3">
      <c r="A52" s="227">
        <v>3300.6</v>
      </c>
      <c r="B52" s="121" t="s">
        <v>224</v>
      </c>
      <c r="C52" s="78">
        <v>0</v>
      </c>
      <c r="D52" s="78"/>
      <c r="E52" s="146">
        <v>0</v>
      </c>
      <c r="F52" s="146"/>
      <c r="G52" s="146">
        <v>0</v>
      </c>
      <c r="H52" s="146"/>
      <c r="I52" s="288"/>
      <c r="J52" s="288"/>
    </row>
    <row r="53" spans="1:10" ht="12" customHeight="1" x14ac:dyDescent="0.3">
      <c r="A53" s="227">
        <v>4260</v>
      </c>
      <c r="B53" s="121" t="s">
        <v>181</v>
      </c>
      <c r="C53" s="78"/>
      <c r="D53" s="78">
        <v>0</v>
      </c>
      <c r="E53" s="146"/>
      <c r="F53" s="146">
        <v>0</v>
      </c>
      <c r="G53" s="146"/>
      <c r="H53" s="146">
        <v>0</v>
      </c>
    </row>
    <row r="54" spans="1:10" ht="12" customHeight="1" x14ac:dyDescent="0.3">
      <c r="A54" s="227">
        <v>4270</v>
      </c>
      <c r="B54" s="121" t="s">
        <v>225</v>
      </c>
      <c r="C54" s="78"/>
      <c r="D54" s="78">
        <v>0</v>
      </c>
      <c r="E54" s="146"/>
      <c r="F54" s="146">
        <v>0</v>
      </c>
      <c r="G54" s="146"/>
      <c r="H54" s="146">
        <v>0</v>
      </c>
      <c r="I54" s="288"/>
      <c r="J54" s="288"/>
    </row>
    <row r="55" spans="1:10" ht="12" customHeight="1" x14ac:dyDescent="0.3">
      <c r="A55" s="121" t="s">
        <v>59</v>
      </c>
      <c r="C55" s="78"/>
      <c r="D55" s="78"/>
      <c r="E55" s="146"/>
      <c r="F55" s="146"/>
      <c r="G55" s="146"/>
      <c r="H55" s="146"/>
    </row>
    <row r="56" spans="1:10" ht="12" customHeight="1" x14ac:dyDescent="0.3">
      <c r="C56" s="78"/>
      <c r="D56" s="78"/>
      <c r="E56" s="146"/>
      <c r="F56" s="146"/>
      <c r="G56" s="146"/>
      <c r="H56" s="146"/>
      <c r="I56" s="378"/>
      <c r="J56" s="378"/>
    </row>
    <row r="57" spans="1:10" ht="12" customHeight="1" x14ac:dyDescent="0.3">
      <c r="C57" s="78"/>
      <c r="D57" s="78"/>
      <c r="E57" s="146"/>
      <c r="F57" s="146"/>
      <c r="G57" s="146"/>
      <c r="H57" s="146"/>
      <c r="I57" s="253"/>
      <c r="J57" s="253"/>
    </row>
    <row r="58" spans="1:10" ht="12" customHeight="1" x14ac:dyDescent="0.3">
      <c r="A58" s="147">
        <v>9</v>
      </c>
      <c r="B58" s="148" t="s">
        <v>44</v>
      </c>
      <c r="C58" s="149">
        <v>0</v>
      </c>
      <c r="D58" s="149">
        <v>0</v>
      </c>
      <c r="E58" s="157">
        <v>0</v>
      </c>
      <c r="F58" s="157">
        <v>0</v>
      </c>
      <c r="G58" s="157">
        <v>0</v>
      </c>
      <c r="H58" s="157">
        <v>0</v>
      </c>
    </row>
    <row r="59" spans="1:10" ht="12" customHeight="1" x14ac:dyDescent="0.3">
      <c r="A59" s="147"/>
      <c r="B59" s="148" t="s">
        <v>187</v>
      </c>
      <c r="C59" s="149"/>
      <c r="D59" s="149">
        <v>0</v>
      </c>
      <c r="E59" s="157"/>
      <c r="F59" s="157">
        <v>0</v>
      </c>
      <c r="G59" s="157"/>
      <c r="H59" s="157">
        <v>0</v>
      </c>
    </row>
    <row r="60" spans="1:10" ht="12" customHeight="1" x14ac:dyDescent="0.3">
      <c r="A60" s="147"/>
      <c r="B60" s="151"/>
      <c r="C60" s="149"/>
      <c r="D60" s="149"/>
      <c r="E60" s="157"/>
      <c r="F60" s="157"/>
      <c r="G60" s="157"/>
      <c r="H60" s="157"/>
    </row>
    <row r="61" spans="1:10" ht="12" customHeight="1" x14ac:dyDescent="0.3">
      <c r="A61" s="147">
        <v>99</v>
      </c>
      <c r="B61" s="148" t="s">
        <v>139</v>
      </c>
      <c r="C61" s="149">
        <v>0</v>
      </c>
      <c r="D61" s="149">
        <v>0</v>
      </c>
      <c r="E61" s="157">
        <v>0</v>
      </c>
      <c r="F61" s="157">
        <v>0</v>
      </c>
      <c r="G61" s="157">
        <v>0</v>
      </c>
      <c r="H61" s="157">
        <v>0</v>
      </c>
    </row>
    <row r="62" spans="1:10" ht="12" customHeight="1" x14ac:dyDescent="0.3">
      <c r="A62" s="147"/>
      <c r="B62" s="148" t="s">
        <v>187</v>
      </c>
      <c r="C62" s="149"/>
      <c r="D62" s="149">
        <v>0</v>
      </c>
      <c r="E62" s="157"/>
      <c r="F62" s="157">
        <v>0</v>
      </c>
      <c r="G62" s="157"/>
      <c r="H62" s="157">
        <v>0</v>
      </c>
    </row>
    <row r="63" spans="1:10" ht="12" customHeight="1" x14ac:dyDescent="0.3">
      <c r="A63" s="147"/>
      <c r="B63" s="148"/>
      <c r="C63" s="149"/>
      <c r="D63" s="149"/>
      <c r="E63" s="157"/>
      <c r="F63" s="157"/>
      <c r="G63" s="157"/>
      <c r="H63" s="157"/>
    </row>
    <row r="64" spans="1:10" ht="12" customHeight="1" x14ac:dyDescent="0.3">
      <c r="A64" s="147">
        <v>999</v>
      </c>
      <c r="B64" s="148" t="s">
        <v>140</v>
      </c>
      <c r="C64" s="149">
        <v>0</v>
      </c>
      <c r="D64" s="149">
        <v>0</v>
      </c>
      <c r="E64" s="157">
        <v>0</v>
      </c>
      <c r="F64" s="157">
        <v>0</v>
      </c>
      <c r="G64" s="157">
        <v>0</v>
      </c>
      <c r="H64" s="157">
        <v>0</v>
      </c>
    </row>
    <row r="65" spans="1:10" ht="12" customHeight="1" x14ac:dyDescent="0.3">
      <c r="A65" s="147"/>
      <c r="B65" s="148" t="s">
        <v>187</v>
      </c>
      <c r="C65" s="149"/>
      <c r="D65" s="149">
        <v>0</v>
      </c>
      <c r="E65" s="157"/>
      <c r="F65" s="157">
        <v>0</v>
      </c>
      <c r="G65" s="157"/>
      <c r="H65" s="157">
        <v>0</v>
      </c>
    </row>
    <row r="66" spans="1:10" ht="12" customHeight="1" x14ac:dyDescent="0.3">
      <c r="A66" s="147"/>
      <c r="B66" s="148"/>
      <c r="C66" s="149"/>
      <c r="D66" s="149"/>
      <c r="E66" s="157"/>
      <c r="F66" s="157"/>
      <c r="G66" s="157"/>
      <c r="H66" s="157"/>
    </row>
    <row r="67" spans="1:10" ht="12" customHeight="1" x14ac:dyDescent="0.3">
      <c r="A67" s="147">
        <v>9998</v>
      </c>
      <c r="B67" s="148" t="s">
        <v>220</v>
      </c>
      <c r="C67" s="149">
        <v>0</v>
      </c>
      <c r="D67" s="149">
        <v>0</v>
      </c>
      <c r="E67" s="157">
        <v>0</v>
      </c>
      <c r="F67" s="157">
        <v>0</v>
      </c>
      <c r="G67" s="157">
        <v>0</v>
      </c>
      <c r="H67" s="157">
        <v>0</v>
      </c>
      <c r="I67" s="311"/>
      <c r="J67" s="311"/>
    </row>
    <row r="68" spans="1:10" ht="12" customHeight="1" x14ac:dyDescent="0.3">
      <c r="A68" s="147"/>
      <c r="B68" s="148" t="s">
        <v>187</v>
      </c>
      <c r="C68" s="149"/>
      <c r="D68" s="149">
        <v>0</v>
      </c>
      <c r="E68" s="157"/>
      <c r="F68" s="157">
        <v>0</v>
      </c>
      <c r="G68" s="157"/>
      <c r="H68" s="157">
        <v>0</v>
      </c>
      <c r="I68" s="311"/>
      <c r="J68" s="311"/>
    </row>
    <row r="69" spans="1:10" ht="12" customHeight="1" x14ac:dyDescent="0.3">
      <c r="A69" s="147"/>
      <c r="B69" s="148"/>
      <c r="C69" s="149"/>
      <c r="D69" s="149"/>
      <c r="E69" s="157"/>
      <c r="F69" s="157"/>
      <c r="G69" s="157"/>
      <c r="H69" s="157"/>
      <c r="I69" s="311"/>
      <c r="J69" s="311"/>
    </row>
    <row r="70" spans="1:10" ht="12" customHeight="1" x14ac:dyDescent="0.3">
      <c r="A70" s="159">
        <v>3612</v>
      </c>
      <c r="B70" s="148" t="s">
        <v>244</v>
      </c>
      <c r="C70" s="149">
        <v>0</v>
      </c>
      <c r="D70" s="149"/>
      <c r="E70" s="157">
        <v>0</v>
      </c>
      <c r="F70" s="157"/>
      <c r="G70" s="157">
        <v>0</v>
      </c>
      <c r="H70" s="157"/>
      <c r="I70" s="311"/>
      <c r="J70" s="311"/>
    </row>
    <row r="71" spans="1:10" ht="12" customHeight="1" x14ac:dyDescent="0.3">
      <c r="A71" s="159">
        <v>4612</v>
      </c>
      <c r="B71" s="148" t="s">
        <v>245</v>
      </c>
      <c r="C71" s="149"/>
      <c r="D71" s="149">
        <v>0</v>
      </c>
      <c r="E71" s="157"/>
      <c r="F71" s="157">
        <v>0</v>
      </c>
      <c r="G71" s="157"/>
      <c r="H71" s="157">
        <v>0</v>
      </c>
      <c r="I71" s="311"/>
      <c r="J71" s="311"/>
    </row>
    <row r="72" spans="1:10" ht="12" customHeight="1" x14ac:dyDescent="0.3">
      <c r="A72" s="159"/>
      <c r="B72" s="295"/>
      <c r="C72" s="149"/>
      <c r="D72" s="149"/>
      <c r="E72" s="157"/>
      <c r="F72" s="157"/>
      <c r="G72" s="157"/>
      <c r="H72" s="157"/>
      <c r="I72" s="311"/>
      <c r="J72" s="311"/>
    </row>
    <row r="73" spans="1:10" ht="12" customHeight="1" x14ac:dyDescent="0.3">
      <c r="A73" s="147">
        <v>9999</v>
      </c>
      <c r="B73" s="148" t="s">
        <v>140</v>
      </c>
      <c r="C73" s="149">
        <v>0</v>
      </c>
      <c r="D73" s="149">
        <v>0</v>
      </c>
      <c r="E73" s="157">
        <v>0</v>
      </c>
      <c r="F73" s="157">
        <v>0</v>
      </c>
      <c r="G73" s="157">
        <v>0</v>
      </c>
      <c r="H73" s="157">
        <v>0</v>
      </c>
      <c r="I73" s="311"/>
      <c r="J73" s="311"/>
    </row>
    <row r="74" spans="1:10" ht="12" customHeight="1" x14ac:dyDescent="0.3">
      <c r="A74" s="147"/>
      <c r="B74" s="148" t="s">
        <v>187</v>
      </c>
      <c r="C74" s="149"/>
      <c r="D74" s="149">
        <v>0</v>
      </c>
      <c r="E74" s="157"/>
      <c r="F74" s="157">
        <v>0</v>
      </c>
      <c r="G74" s="157"/>
      <c r="H74" s="157">
        <v>0</v>
      </c>
      <c r="I74" s="311"/>
      <c r="J74" s="311"/>
    </row>
    <row r="75" spans="1:10" ht="12" customHeight="1" x14ac:dyDescent="0.3">
      <c r="A75" s="147"/>
      <c r="B75" s="148"/>
      <c r="C75" s="149"/>
      <c r="D75" s="149"/>
      <c r="E75" s="157"/>
      <c r="F75" s="157"/>
      <c r="G75" s="157"/>
      <c r="H75" s="157"/>
      <c r="I75" s="311"/>
      <c r="J75" s="311"/>
    </row>
    <row r="76" spans="1:10" ht="12" customHeight="1" x14ac:dyDescent="0.3">
      <c r="A76" s="159">
        <v>9000</v>
      </c>
      <c r="B76" s="148" t="s">
        <v>134</v>
      </c>
      <c r="C76" s="149">
        <v>0</v>
      </c>
      <c r="D76" s="149"/>
      <c r="E76" s="157">
        <v>0</v>
      </c>
      <c r="F76" s="157"/>
      <c r="G76" s="157">
        <v>0</v>
      </c>
      <c r="H76" s="157"/>
      <c r="I76" s="311"/>
      <c r="J76" s="311"/>
    </row>
    <row r="77" spans="1:10" ht="12" customHeight="1" x14ac:dyDescent="0.3">
      <c r="A77" s="159">
        <v>9001</v>
      </c>
      <c r="B77" s="148" t="s">
        <v>136</v>
      </c>
      <c r="C77" s="149"/>
      <c r="D77" s="149">
        <v>0</v>
      </c>
      <c r="E77" s="157"/>
      <c r="F77" s="157">
        <v>0</v>
      </c>
      <c r="G77" s="157"/>
      <c r="H77" s="157">
        <v>0</v>
      </c>
      <c r="I77" s="311"/>
      <c r="J77" s="311"/>
    </row>
    <row r="78" spans="1:10" x14ac:dyDescent="0.3">
      <c r="C78" s="160"/>
      <c r="D78" s="160"/>
      <c r="E78" s="160"/>
      <c r="F78" s="160"/>
      <c r="G78" s="160"/>
      <c r="H78" s="160"/>
      <c r="I78" s="288"/>
    </row>
    <row r="79" spans="1:10" x14ac:dyDescent="0.3">
      <c r="C79" s="160"/>
      <c r="D79" s="160"/>
      <c r="E79" s="160"/>
      <c r="F79" s="160"/>
      <c r="G79" s="160"/>
      <c r="H79" s="160"/>
      <c r="I79" s="288"/>
    </row>
    <row r="80" spans="1:10" x14ac:dyDescent="0.3">
      <c r="C80" s="160"/>
      <c r="D80" s="160"/>
      <c r="E80" s="160"/>
      <c r="F80" s="160"/>
      <c r="G80" s="160"/>
      <c r="H80" s="160"/>
      <c r="I80" s="288"/>
    </row>
    <row r="81" spans="3:8" x14ac:dyDescent="0.3">
      <c r="C81" s="160"/>
      <c r="D81" s="160"/>
      <c r="E81" s="160"/>
      <c r="F81" s="160"/>
      <c r="G81" s="160"/>
      <c r="H81" s="160"/>
    </row>
    <row r="82" spans="3:8" x14ac:dyDescent="0.3">
      <c r="C82" s="160"/>
      <c r="D82" s="160"/>
      <c r="E82" s="160"/>
      <c r="F82" s="160"/>
      <c r="G82" s="160"/>
      <c r="H82" s="160"/>
    </row>
    <row r="83" spans="3:8" x14ac:dyDescent="0.3">
      <c r="C83" s="160"/>
      <c r="D83" s="160"/>
      <c r="E83" s="160"/>
      <c r="F83" s="160"/>
      <c r="G83" s="160"/>
      <c r="H83" s="160"/>
    </row>
    <row r="84" spans="3:8" x14ac:dyDescent="0.3">
      <c r="C84" s="160"/>
      <c r="D84" s="160"/>
      <c r="E84" s="160"/>
      <c r="F84" s="160"/>
      <c r="G84" s="160"/>
      <c r="H84" s="160"/>
    </row>
    <row r="85" spans="3:8" x14ac:dyDescent="0.3">
      <c r="C85" s="160"/>
      <c r="D85" s="160"/>
      <c r="E85" s="160"/>
      <c r="F85" s="160"/>
      <c r="G85" s="160"/>
      <c r="H85" s="160"/>
    </row>
    <row r="86" spans="3:8" x14ac:dyDescent="0.3">
      <c r="C86" s="160"/>
      <c r="D86" s="160"/>
      <c r="E86" s="160"/>
      <c r="F86" s="160"/>
      <c r="G86" s="160"/>
      <c r="H86" s="160"/>
    </row>
    <row r="87" spans="3:8" x14ac:dyDescent="0.3">
      <c r="C87" s="160"/>
      <c r="D87" s="160"/>
      <c r="E87" s="160"/>
      <c r="F87" s="160"/>
      <c r="G87" s="160"/>
      <c r="H87" s="160"/>
    </row>
    <row r="88" spans="3:8" x14ac:dyDescent="0.3">
      <c r="C88" s="160"/>
      <c r="D88" s="160"/>
      <c r="E88" s="160"/>
      <c r="F88" s="160"/>
      <c r="G88" s="160"/>
      <c r="H88" s="160"/>
    </row>
    <row r="89" spans="3:8" x14ac:dyDescent="0.3">
      <c r="C89" s="160"/>
      <c r="D89" s="160"/>
      <c r="E89" s="160"/>
      <c r="F89" s="160"/>
      <c r="G89" s="160"/>
      <c r="H89" s="160"/>
    </row>
    <row r="90" spans="3:8" x14ac:dyDescent="0.3">
      <c r="C90" s="160"/>
      <c r="D90" s="160"/>
      <c r="E90" s="160"/>
      <c r="F90" s="160"/>
      <c r="G90" s="160"/>
      <c r="H90" s="160"/>
    </row>
    <row r="91" spans="3:8" x14ac:dyDescent="0.3">
      <c r="C91" s="160"/>
      <c r="D91" s="160"/>
      <c r="E91" s="160"/>
      <c r="F91" s="160"/>
      <c r="G91" s="160"/>
      <c r="H91" s="160"/>
    </row>
    <row r="92" spans="3:8" x14ac:dyDescent="0.3">
      <c r="C92" s="160"/>
      <c r="D92" s="160"/>
      <c r="E92" s="160"/>
      <c r="F92" s="160"/>
      <c r="G92" s="160"/>
      <c r="H92" s="160"/>
    </row>
    <row r="93" spans="3:8" x14ac:dyDescent="0.3">
      <c r="C93" s="160"/>
      <c r="D93" s="160"/>
      <c r="E93" s="160"/>
      <c r="F93" s="160"/>
      <c r="G93" s="160"/>
      <c r="H93" s="160"/>
    </row>
    <row r="94" spans="3:8" x14ac:dyDescent="0.3">
      <c r="C94" s="160"/>
      <c r="D94" s="160"/>
      <c r="E94" s="160"/>
      <c r="F94" s="160"/>
      <c r="G94" s="160"/>
      <c r="H94" s="160"/>
    </row>
    <row r="95" spans="3:8" x14ac:dyDescent="0.3">
      <c r="C95" s="160"/>
      <c r="D95" s="160"/>
      <c r="E95" s="160"/>
      <c r="F95" s="160"/>
      <c r="G95" s="160"/>
      <c r="H95" s="160"/>
    </row>
    <row r="96" spans="3:8" x14ac:dyDescent="0.3">
      <c r="C96" s="160"/>
      <c r="D96" s="160"/>
      <c r="E96" s="160"/>
      <c r="F96" s="160"/>
      <c r="G96" s="160"/>
      <c r="H96" s="160"/>
    </row>
    <row r="97" spans="3:8" x14ac:dyDescent="0.3">
      <c r="C97" s="160"/>
      <c r="D97" s="160"/>
      <c r="E97" s="160"/>
      <c r="F97" s="160"/>
      <c r="G97" s="160"/>
      <c r="H97" s="160"/>
    </row>
    <row r="98" spans="3:8" x14ac:dyDescent="0.3">
      <c r="C98" s="160"/>
      <c r="D98" s="160"/>
      <c r="E98" s="160"/>
      <c r="F98" s="160"/>
      <c r="G98" s="160"/>
      <c r="H98" s="160"/>
    </row>
    <row r="99" spans="3:8" x14ac:dyDescent="0.3">
      <c r="C99" s="160"/>
      <c r="D99" s="160"/>
      <c r="E99" s="160"/>
      <c r="F99" s="160"/>
      <c r="G99" s="160"/>
      <c r="H99" s="160"/>
    </row>
    <row r="100" spans="3:8" x14ac:dyDescent="0.3">
      <c r="C100" s="160"/>
      <c r="D100" s="160"/>
      <c r="E100" s="160"/>
      <c r="F100" s="160"/>
      <c r="G100" s="160"/>
      <c r="H100" s="160"/>
    </row>
    <row r="101" spans="3:8" x14ac:dyDescent="0.3">
      <c r="C101" s="160"/>
      <c r="D101" s="160"/>
      <c r="E101" s="160"/>
      <c r="F101" s="160"/>
      <c r="G101" s="160"/>
      <c r="H101" s="160"/>
    </row>
    <row r="102" spans="3:8" x14ac:dyDescent="0.3">
      <c r="C102" s="160"/>
      <c r="D102" s="160"/>
      <c r="E102" s="160"/>
      <c r="F102" s="160"/>
      <c r="G102" s="160"/>
      <c r="H102" s="160"/>
    </row>
    <row r="103" spans="3:8" x14ac:dyDescent="0.3">
      <c r="C103" s="160"/>
      <c r="D103" s="160"/>
      <c r="E103" s="160"/>
      <c r="F103" s="160"/>
      <c r="G103" s="160"/>
      <c r="H103" s="160"/>
    </row>
    <row r="104" spans="3:8" x14ac:dyDescent="0.3">
      <c r="C104" s="160"/>
      <c r="D104" s="160"/>
      <c r="E104" s="160"/>
      <c r="F104" s="160"/>
      <c r="G104" s="160"/>
      <c r="H104" s="160"/>
    </row>
    <row r="105" spans="3:8" x14ac:dyDescent="0.3">
      <c r="C105" s="160"/>
      <c r="D105" s="160"/>
      <c r="E105" s="160"/>
      <c r="F105" s="160"/>
      <c r="G105" s="160"/>
      <c r="H105" s="160"/>
    </row>
    <row r="106" spans="3:8" x14ac:dyDescent="0.3">
      <c r="C106" s="160"/>
      <c r="D106" s="160"/>
      <c r="E106" s="160"/>
      <c r="F106" s="160"/>
      <c r="G106" s="160"/>
      <c r="H106" s="160"/>
    </row>
    <row r="107" spans="3:8" x14ac:dyDescent="0.3">
      <c r="C107" s="160"/>
      <c r="D107" s="160"/>
      <c r="E107" s="160"/>
      <c r="F107" s="160"/>
      <c r="G107" s="160"/>
      <c r="H107" s="160"/>
    </row>
    <row r="108" spans="3:8" x14ac:dyDescent="0.3">
      <c r="C108" s="160"/>
      <c r="D108" s="160"/>
      <c r="E108" s="160"/>
      <c r="F108" s="160"/>
      <c r="G108" s="160"/>
      <c r="H108" s="160"/>
    </row>
    <row r="109" spans="3:8" x14ac:dyDescent="0.3">
      <c r="C109" s="160"/>
      <c r="D109" s="160"/>
      <c r="E109" s="160"/>
      <c r="F109" s="160"/>
      <c r="G109" s="160"/>
      <c r="H109" s="160"/>
    </row>
    <row r="110" spans="3:8" x14ac:dyDescent="0.3">
      <c r="C110" s="160"/>
      <c r="D110" s="160"/>
      <c r="E110" s="160"/>
      <c r="F110" s="160"/>
      <c r="G110" s="160"/>
      <c r="H110" s="160"/>
    </row>
    <row r="111" spans="3:8" x14ac:dyDescent="0.3">
      <c r="C111" s="160"/>
      <c r="D111" s="160"/>
      <c r="E111" s="160"/>
      <c r="F111" s="160"/>
      <c r="G111" s="160"/>
      <c r="H111" s="160"/>
    </row>
    <row r="112" spans="3:8" x14ac:dyDescent="0.3">
      <c r="C112" s="160"/>
      <c r="D112" s="160"/>
      <c r="E112" s="160"/>
      <c r="F112" s="160"/>
      <c r="G112" s="160"/>
      <c r="H112" s="160"/>
    </row>
    <row r="113" spans="3:8" x14ac:dyDescent="0.3">
      <c r="C113" s="160"/>
      <c r="D113" s="160"/>
      <c r="E113" s="160"/>
      <c r="F113" s="160"/>
      <c r="G113" s="160"/>
      <c r="H113" s="160"/>
    </row>
    <row r="114" spans="3:8" x14ac:dyDescent="0.3">
      <c r="C114" s="160"/>
      <c r="D114" s="160"/>
      <c r="E114" s="160"/>
      <c r="F114" s="160"/>
      <c r="G114" s="160"/>
      <c r="H114" s="160"/>
    </row>
    <row r="115" spans="3:8" x14ac:dyDescent="0.3">
      <c r="C115" s="160"/>
      <c r="D115" s="160"/>
      <c r="E115" s="160"/>
      <c r="F115" s="160"/>
      <c r="G115" s="160"/>
      <c r="H115" s="160"/>
    </row>
    <row r="116" spans="3:8" x14ac:dyDescent="0.3">
      <c r="C116" s="160"/>
      <c r="D116" s="160"/>
      <c r="E116" s="160"/>
      <c r="F116" s="160"/>
      <c r="G116" s="160"/>
      <c r="H116" s="160"/>
    </row>
    <row r="117" spans="3:8" x14ac:dyDescent="0.3">
      <c r="C117" s="160"/>
      <c r="D117" s="160"/>
      <c r="E117" s="160"/>
      <c r="F117" s="160"/>
      <c r="G117" s="160"/>
      <c r="H117" s="160"/>
    </row>
    <row r="118" spans="3:8" x14ac:dyDescent="0.3">
      <c r="C118" s="160"/>
      <c r="D118" s="160"/>
      <c r="E118" s="160"/>
      <c r="F118" s="160"/>
      <c r="G118" s="160"/>
      <c r="H118" s="160"/>
    </row>
    <row r="119" spans="3:8" x14ac:dyDescent="0.3">
      <c r="C119" s="160"/>
      <c r="D119" s="160"/>
      <c r="E119" s="160"/>
      <c r="F119" s="160"/>
      <c r="G119" s="160"/>
      <c r="H119" s="160"/>
    </row>
    <row r="120" spans="3:8" x14ac:dyDescent="0.3">
      <c r="C120" s="160"/>
      <c r="D120" s="160"/>
      <c r="E120" s="160"/>
      <c r="F120" s="160"/>
      <c r="G120" s="160"/>
      <c r="H120" s="160"/>
    </row>
    <row r="121" spans="3:8" x14ac:dyDescent="0.3">
      <c r="C121" s="160"/>
      <c r="D121" s="160"/>
      <c r="E121" s="160"/>
      <c r="F121" s="160"/>
      <c r="G121" s="160"/>
      <c r="H121" s="160"/>
    </row>
    <row r="122" spans="3:8" x14ac:dyDescent="0.3">
      <c r="C122" s="160"/>
      <c r="D122" s="160"/>
      <c r="E122" s="160"/>
      <c r="F122" s="160"/>
      <c r="G122" s="160"/>
      <c r="H122" s="160"/>
    </row>
    <row r="123" spans="3:8" x14ac:dyDescent="0.3">
      <c r="C123" s="160"/>
      <c r="D123" s="160"/>
      <c r="E123" s="160"/>
      <c r="F123" s="160"/>
      <c r="G123" s="160"/>
      <c r="H123" s="160"/>
    </row>
    <row r="124" spans="3:8" x14ac:dyDescent="0.3">
      <c r="C124" s="160"/>
      <c r="D124" s="160"/>
      <c r="E124" s="160"/>
      <c r="F124" s="160"/>
      <c r="G124" s="160"/>
      <c r="H124" s="160"/>
    </row>
    <row r="125" spans="3:8" x14ac:dyDescent="0.3">
      <c r="C125" s="160"/>
      <c r="D125" s="160"/>
      <c r="E125" s="160"/>
      <c r="F125" s="160"/>
      <c r="G125" s="160"/>
      <c r="H125" s="160"/>
    </row>
    <row r="126" spans="3:8" x14ac:dyDescent="0.3">
      <c r="C126" s="160"/>
      <c r="D126" s="160"/>
      <c r="E126" s="160"/>
      <c r="F126" s="160"/>
      <c r="G126" s="160"/>
      <c r="H126" s="160"/>
    </row>
    <row r="127" spans="3:8" x14ac:dyDescent="0.3">
      <c r="C127" s="160"/>
      <c r="D127" s="160"/>
      <c r="E127" s="160"/>
      <c r="F127" s="160"/>
      <c r="G127" s="160"/>
      <c r="H127" s="160"/>
    </row>
    <row r="128" spans="3:8" x14ac:dyDescent="0.3">
      <c r="C128" s="160"/>
      <c r="D128" s="160"/>
      <c r="E128" s="160"/>
      <c r="F128" s="160"/>
      <c r="G128" s="160"/>
      <c r="H128" s="160"/>
    </row>
    <row r="129" spans="3:8" x14ac:dyDescent="0.3">
      <c r="C129" s="160"/>
      <c r="D129" s="160"/>
      <c r="E129" s="160"/>
      <c r="F129" s="160"/>
      <c r="G129" s="160"/>
      <c r="H129" s="160"/>
    </row>
    <row r="130" spans="3:8" x14ac:dyDescent="0.3">
      <c r="C130" s="160"/>
      <c r="D130" s="160"/>
      <c r="E130" s="160"/>
      <c r="F130" s="160"/>
      <c r="G130" s="160"/>
      <c r="H130" s="160"/>
    </row>
    <row r="131" spans="3:8" x14ac:dyDescent="0.3">
      <c r="C131" s="160"/>
      <c r="D131" s="160"/>
      <c r="E131" s="160"/>
      <c r="F131" s="160"/>
      <c r="G131" s="160"/>
      <c r="H131" s="160"/>
    </row>
    <row r="132" spans="3:8" x14ac:dyDescent="0.3">
      <c r="C132" s="160"/>
      <c r="D132" s="160"/>
      <c r="E132" s="160"/>
      <c r="F132" s="160"/>
      <c r="G132" s="160"/>
      <c r="H132" s="160"/>
    </row>
    <row r="133" spans="3:8" x14ac:dyDescent="0.3">
      <c r="C133" s="160"/>
      <c r="D133" s="160"/>
      <c r="E133" s="160"/>
      <c r="F133" s="160"/>
      <c r="G133" s="160"/>
      <c r="H133" s="160"/>
    </row>
    <row r="134" spans="3:8" x14ac:dyDescent="0.3">
      <c r="C134" s="160"/>
      <c r="D134" s="160"/>
      <c r="E134" s="160"/>
      <c r="F134" s="160"/>
      <c r="G134" s="160"/>
      <c r="H134" s="160"/>
    </row>
    <row r="135" spans="3:8" x14ac:dyDescent="0.3">
      <c r="C135" s="160"/>
      <c r="D135" s="160"/>
      <c r="E135" s="160"/>
      <c r="F135" s="160"/>
      <c r="G135" s="160"/>
      <c r="H135" s="160"/>
    </row>
    <row r="136" spans="3:8" x14ac:dyDescent="0.3">
      <c r="C136" s="160"/>
      <c r="D136" s="160"/>
      <c r="E136" s="160"/>
      <c r="F136" s="160"/>
      <c r="G136" s="160"/>
      <c r="H136" s="160"/>
    </row>
    <row r="137" spans="3:8" x14ac:dyDescent="0.3">
      <c r="C137" s="160"/>
      <c r="D137" s="160"/>
      <c r="E137" s="160"/>
      <c r="F137" s="160"/>
      <c r="G137" s="160"/>
      <c r="H137" s="160"/>
    </row>
    <row r="138" spans="3:8" x14ac:dyDescent="0.3">
      <c r="C138" s="160"/>
      <c r="D138" s="160"/>
      <c r="E138" s="160"/>
      <c r="F138" s="160"/>
      <c r="G138" s="160"/>
      <c r="H138" s="160"/>
    </row>
    <row r="139" spans="3:8" x14ac:dyDescent="0.3">
      <c r="C139" s="160"/>
      <c r="D139" s="160"/>
      <c r="E139" s="160"/>
      <c r="F139" s="160"/>
      <c r="G139" s="160"/>
      <c r="H139" s="160"/>
    </row>
    <row r="140" spans="3:8" x14ac:dyDescent="0.3">
      <c r="C140" s="160"/>
      <c r="D140" s="160"/>
      <c r="E140" s="160"/>
      <c r="F140" s="160"/>
      <c r="G140" s="160"/>
      <c r="H140" s="160"/>
    </row>
    <row r="141" spans="3:8" x14ac:dyDescent="0.3">
      <c r="C141" s="160"/>
      <c r="D141" s="160"/>
      <c r="E141" s="160"/>
      <c r="F141" s="160"/>
      <c r="G141" s="160"/>
      <c r="H141" s="160"/>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&amp;L&amp;8Zweckverband&amp;R&amp;8Budget 2019</oddHeader>
    <oddFooter>&amp;R&amp;8Seite &amp;P</oddFooter>
  </headerFooter>
  <ignoredErrors>
    <ignoredError sqref="A28:A29 A31:A32 A10:A16"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zoomScaleNormal="100" workbookViewId="0"/>
  </sheetViews>
  <sheetFormatPr baseColWidth="10" defaultColWidth="11" defaultRowHeight="11.5" x14ac:dyDescent="0.3"/>
  <cols>
    <col min="1" max="1" width="14.58203125" style="230" customWidth="1"/>
    <col min="2" max="2" width="25.08203125" style="230" customWidth="1"/>
    <col min="3" max="3" width="11" style="230" customWidth="1"/>
    <col min="4" max="4" width="4.58203125" style="232" customWidth="1"/>
    <col min="5" max="5" width="4.58203125" style="230" customWidth="1"/>
    <col min="6" max="6" width="50.58203125" style="230" customWidth="1"/>
    <col min="7" max="7" width="12.58203125" style="230" customWidth="1"/>
    <col min="8" max="16384" width="11" style="230"/>
  </cols>
  <sheetData>
    <row r="1" spans="2:7" ht="22" x14ac:dyDescent="0.3">
      <c r="B1" s="229"/>
      <c r="D1" s="231" t="s">
        <v>62</v>
      </c>
    </row>
    <row r="2" spans="2:7" ht="17.149999999999999" customHeight="1" x14ac:dyDescent="0.3">
      <c r="B2" s="233"/>
    </row>
    <row r="3" spans="2:7" ht="17.149999999999999" customHeight="1" x14ac:dyDescent="0.3">
      <c r="G3" s="234" t="s">
        <v>97</v>
      </c>
    </row>
    <row r="4" spans="2:7" ht="17.149999999999999" customHeight="1" x14ac:dyDescent="0.3">
      <c r="D4" s="235"/>
      <c r="E4" s="236" t="s">
        <v>112</v>
      </c>
      <c r="F4" s="237"/>
      <c r="G4" s="237"/>
    </row>
    <row r="5" spans="2:7" ht="17.149999999999999" customHeight="1" x14ac:dyDescent="0.3">
      <c r="D5" s="238">
        <v>1</v>
      </c>
      <c r="E5" s="298" t="s">
        <v>207</v>
      </c>
      <c r="F5" s="239"/>
      <c r="G5" s="239"/>
    </row>
    <row r="6" spans="2:7" ht="17.149999999999999" customHeight="1" x14ac:dyDescent="0.3">
      <c r="D6" s="238">
        <v>2</v>
      </c>
      <c r="E6" s="239" t="s">
        <v>95</v>
      </c>
      <c r="F6" s="239"/>
      <c r="G6" s="239"/>
    </row>
    <row r="7" spans="2:7" ht="17.149999999999999" customHeight="1" x14ac:dyDescent="0.3"/>
    <row r="8" spans="2:7" ht="17.149999999999999" customHeight="1" x14ac:dyDescent="0.3">
      <c r="D8" s="235"/>
      <c r="E8" s="236" t="s">
        <v>14</v>
      </c>
      <c r="F8" s="237"/>
      <c r="G8" s="237"/>
    </row>
    <row r="9" spans="2:7" ht="17.149999999999999" customHeight="1" x14ac:dyDescent="0.3">
      <c r="D9" s="238">
        <v>3</v>
      </c>
      <c r="E9" s="243" t="s">
        <v>63</v>
      </c>
      <c r="F9" s="239"/>
      <c r="G9" s="239"/>
    </row>
    <row r="10" spans="2:7" ht="17.149999999999999" customHeight="1" x14ac:dyDescent="0.3">
      <c r="D10" s="309">
        <v>4</v>
      </c>
      <c r="E10" s="310" t="s">
        <v>18</v>
      </c>
      <c r="F10" s="298"/>
      <c r="G10" s="239"/>
    </row>
    <row r="11" spans="2:7" ht="17.149999999999999" customHeight="1" x14ac:dyDescent="0.3">
      <c r="D11" s="309">
        <v>5</v>
      </c>
      <c r="E11" s="310" t="s">
        <v>241</v>
      </c>
      <c r="F11" s="298"/>
      <c r="G11" s="239"/>
    </row>
    <row r="12" spans="2:7" ht="17.149999999999999" customHeight="1" x14ac:dyDescent="0.3">
      <c r="D12" s="238">
        <v>6</v>
      </c>
      <c r="E12" s="243" t="s">
        <v>183</v>
      </c>
      <c r="F12" s="239"/>
      <c r="G12" s="239"/>
    </row>
    <row r="13" spans="2:7" ht="17.149999999999999" customHeight="1" x14ac:dyDescent="0.3"/>
    <row r="14" spans="2:7" ht="17.149999999999999" customHeight="1" x14ac:dyDescent="0.3">
      <c r="D14" s="235"/>
      <c r="E14" s="236" t="s">
        <v>182</v>
      </c>
      <c r="F14" s="237"/>
      <c r="G14" s="237"/>
    </row>
    <row r="15" spans="2:7" ht="17.149999999999999" customHeight="1" x14ac:dyDescent="0.3">
      <c r="D15" s="238">
        <v>7</v>
      </c>
      <c r="E15" s="239" t="s">
        <v>72</v>
      </c>
      <c r="F15" s="239"/>
      <c r="G15" s="239"/>
    </row>
    <row r="16" spans="2:7" ht="17.149999999999999" customHeight="1" x14ac:dyDescent="0.3">
      <c r="D16" s="238">
        <v>8</v>
      </c>
      <c r="E16" s="239" t="s">
        <v>18</v>
      </c>
      <c r="F16" s="239"/>
      <c r="G16" s="239"/>
    </row>
    <row r="17" spans="4:7" ht="17.149999999999999" customHeight="1" x14ac:dyDescent="0.3">
      <c r="D17" s="238">
        <v>9</v>
      </c>
      <c r="E17" s="239" t="s">
        <v>188</v>
      </c>
      <c r="F17" s="239"/>
      <c r="G17" s="239"/>
    </row>
    <row r="18" spans="4:7" ht="17.149999999999999" customHeight="1" x14ac:dyDescent="0.3">
      <c r="D18" s="238">
        <v>10</v>
      </c>
      <c r="E18" s="239" t="s">
        <v>103</v>
      </c>
      <c r="F18" s="239"/>
      <c r="G18" s="239"/>
    </row>
    <row r="19" spans="4:7" ht="17.149999999999999" customHeight="1" x14ac:dyDescent="0.3">
      <c r="D19" s="238">
        <v>11</v>
      </c>
      <c r="E19" s="239" t="s">
        <v>79</v>
      </c>
      <c r="F19" s="239"/>
      <c r="G19" s="239"/>
    </row>
    <row r="20" spans="4:7" ht="17.149999999999999" customHeight="1" x14ac:dyDescent="0.3"/>
    <row r="21" spans="4:7" ht="17.149999999999999" customHeight="1" x14ac:dyDescent="0.3">
      <c r="D21" s="235"/>
      <c r="E21" s="236" t="s">
        <v>96</v>
      </c>
      <c r="F21" s="237"/>
      <c r="G21" s="237"/>
    </row>
    <row r="22" spans="4:7" ht="17.149999999999999" customHeight="1" x14ac:dyDescent="0.3">
      <c r="D22" s="238">
        <v>12</v>
      </c>
      <c r="E22" s="239" t="s">
        <v>185</v>
      </c>
      <c r="F22" s="239"/>
      <c r="G22" s="239"/>
    </row>
    <row r="23" spans="4:7" ht="17.149999999999999" customHeight="1" x14ac:dyDescent="0.3">
      <c r="D23" s="238">
        <v>13</v>
      </c>
      <c r="E23" s="239" t="s">
        <v>123</v>
      </c>
      <c r="F23" s="239"/>
      <c r="G23" s="239"/>
    </row>
    <row r="24" spans="4:7" ht="12" customHeight="1" x14ac:dyDescent="0.3">
      <c r="D24" s="257"/>
      <c r="E24" s="258"/>
      <c r="F24" s="258"/>
      <c r="G24" s="258"/>
    </row>
    <row r="25" spans="4:7" ht="12" customHeight="1" x14ac:dyDescent="0.3">
      <c r="D25" s="257"/>
      <c r="E25" s="258"/>
      <c r="F25" s="258"/>
      <c r="G25" s="258"/>
    </row>
    <row r="26" spans="4:7" ht="12" customHeight="1" x14ac:dyDescent="0.3">
      <c r="D26" s="230"/>
    </row>
    <row r="27" spans="4:7" ht="12" customHeight="1" x14ac:dyDescent="0.3">
      <c r="D27" s="230"/>
    </row>
    <row r="28" spans="4:7" ht="12" customHeight="1" x14ac:dyDescent="0.3">
      <c r="D28" s="230"/>
    </row>
    <row r="29" spans="4:7" ht="12" customHeight="1" x14ac:dyDescent="0.3">
      <c r="D29" s="230"/>
    </row>
    <row r="62" spans="1:5" s="303" customFormat="1" x14ac:dyDescent="0.3">
      <c r="A62" s="302" t="s">
        <v>98</v>
      </c>
      <c r="D62" s="304"/>
      <c r="E62" s="302"/>
    </row>
    <row r="63" spans="1:5" s="303" customFormat="1" x14ac:dyDescent="0.3">
      <c r="A63" s="303" t="s">
        <v>213</v>
      </c>
      <c r="D63" s="304"/>
    </row>
    <row r="64" spans="1:5" s="303" customFormat="1" x14ac:dyDescent="0.3">
      <c r="A64" s="303" t="s">
        <v>99</v>
      </c>
      <c r="D64" s="304"/>
    </row>
    <row r="65" spans="1:4" s="303" customFormat="1" x14ac:dyDescent="0.3">
      <c r="A65" s="303" t="s">
        <v>100</v>
      </c>
      <c r="D65" s="304"/>
    </row>
    <row r="66" spans="1:4" s="303" customFormat="1" x14ac:dyDescent="0.3">
      <c r="D66" s="304"/>
    </row>
    <row r="67" spans="1:4" s="303" customFormat="1" x14ac:dyDescent="0.3">
      <c r="A67" s="303" t="s">
        <v>237</v>
      </c>
      <c r="B67" s="303" t="s">
        <v>212</v>
      </c>
      <c r="D67" s="304"/>
    </row>
    <row r="68" spans="1:4" s="303" customFormat="1" x14ac:dyDescent="0.3">
      <c r="D68" s="304"/>
    </row>
    <row r="69" spans="1:4" s="303" customFormat="1" x14ac:dyDescent="0.3">
      <c r="A69" s="303" t="s">
        <v>273</v>
      </c>
      <c r="B69" s="303" t="s">
        <v>212</v>
      </c>
      <c r="D69" s="304"/>
    </row>
    <row r="70" spans="1:4" s="303" customFormat="1" x14ac:dyDescent="0.3">
      <c r="A70" s="303" t="s">
        <v>101</v>
      </c>
      <c r="D70" s="304"/>
    </row>
    <row r="71" spans="1:4" s="303" customFormat="1" x14ac:dyDescent="0.3">
      <c r="A71" s="303" t="s">
        <v>102</v>
      </c>
      <c r="D71" s="304"/>
    </row>
  </sheetData>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&amp;L&amp;8Zweckverband&amp;R&amp;8Budget 2019</oddHeader>
    <oddFooter>&amp;R&amp;8Seite &amp;P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9"/>
  <sheetViews>
    <sheetView showGridLines="0" zoomScaleNormal="100" workbookViewId="0"/>
  </sheetViews>
  <sheetFormatPr baseColWidth="10" defaultColWidth="11" defaultRowHeight="11.5" x14ac:dyDescent="0.3"/>
  <cols>
    <col min="1" max="1" width="12.58203125" style="161" customWidth="1"/>
    <col min="2" max="3" width="12.58203125" style="139" customWidth="1"/>
    <col min="4" max="4" width="81.83203125" style="20" customWidth="1"/>
    <col min="5" max="5" width="81.83203125" style="162" customWidth="1"/>
    <col min="6" max="16384" width="11" style="162"/>
  </cols>
  <sheetData>
    <row r="1" spans="1:4" s="20" customFormat="1" ht="22" x14ac:dyDescent="0.3">
      <c r="A1" s="18" t="s">
        <v>73</v>
      </c>
      <c r="B1" s="131"/>
      <c r="C1" s="131"/>
      <c r="D1" s="133"/>
    </row>
    <row r="2" spans="1:4" s="20" customFormat="1" ht="12" customHeight="1" x14ac:dyDescent="0.3">
      <c r="A2" s="134"/>
      <c r="B2" s="134"/>
      <c r="C2" s="134"/>
      <c r="D2" s="133"/>
    </row>
    <row r="3" spans="1:4" s="20" customFormat="1" ht="12" customHeight="1" x14ac:dyDescent="0.3">
      <c r="A3" s="134"/>
      <c r="B3" s="134"/>
      <c r="C3" s="134"/>
      <c r="D3" s="133"/>
    </row>
    <row r="4" spans="1:4" s="25" customFormat="1" ht="24" customHeight="1" x14ac:dyDescent="0.3">
      <c r="A4" s="135" t="s">
        <v>188</v>
      </c>
      <c r="B4" s="136"/>
      <c r="C4" s="137"/>
      <c r="D4" s="83"/>
    </row>
    <row r="5" spans="1:4" ht="12" customHeight="1" x14ac:dyDescent="0.3"/>
    <row r="6" spans="1:4" ht="12" customHeight="1" x14ac:dyDescent="0.3"/>
    <row r="7" spans="1:4" ht="12" customHeight="1" x14ac:dyDescent="0.3">
      <c r="A7" s="444">
        <v>1</v>
      </c>
      <c r="B7" s="297" t="s">
        <v>37</v>
      </c>
      <c r="C7" s="140"/>
      <c r="D7" s="140"/>
    </row>
    <row r="8" spans="1:4" ht="12" customHeight="1" x14ac:dyDescent="0.3">
      <c r="A8" s="444"/>
      <c r="B8" s="141" t="s">
        <v>74</v>
      </c>
      <c r="C8" s="140"/>
      <c r="D8" s="140"/>
    </row>
    <row r="9" spans="1:4" ht="12" customHeight="1" x14ac:dyDescent="0.3">
      <c r="A9" s="444"/>
      <c r="B9" s="439" t="s">
        <v>105</v>
      </c>
      <c r="C9" s="439"/>
      <c r="D9" s="439"/>
    </row>
    <row r="10" spans="1:4" ht="12" customHeight="1" x14ac:dyDescent="0.3">
      <c r="A10" s="444"/>
      <c r="B10" s="439"/>
      <c r="C10" s="439"/>
      <c r="D10" s="439"/>
    </row>
    <row r="11" spans="1:4" ht="12" customHeight="1" x14ac:dyDescent="0.3">
      <c r="A11" s="444"/>
      <c r="B11" s="439"/>
      <c r="C11" s="439"/>
      <c r="D11" s="439"/>
    </row>
    <row r="12" spans="1:4" ht="12" customHeight="1" x14ac:dyDescent="0.3"/>
    <row r="13" spans="1:4" ht="12" customHeight="1" x14ac:dyDescent="0.3"/>
    <row r="14" spans="1:4" ht="12" customHeight="1" x14ac:dyDescent="0.3"/>
    <row r="15" spans="1:4" s="164" customFormat="1" ht="12" customHeight="1" x14ac:dyDescent="0.3">
      <c r="A15" s="163" t="s">
        <v>75</v>
      </c>
      <c r="B15" s="133" t="s">
        <v>141</v>
      </c>
      <c r="C15" s="240"/>
      <c r="D15" s="142"/>
    </row>
    <row r="16" spans="1:4" ht="12" customHeight="1" x14ac:dyDescent="0.3">
      <c r="C16" s="241"/>
    </row>
    <row r="17" spans="1:4" ht="12" customHeight="1" x14ac:dyDescent="0.3">
      <c r="A17" s="161" t="s">
        <v>228</v>
      </c>
      <c r="B17" s="143">
        <v>0</v>
      </c>
      <c r="C17" s="242"/>
      <c r="D17" s="22" t="s">
        <v>184</v>
      </c>
    </row>
    <row r="18" spans="1:4" ht="12" customHeight="1" x14ac:dyDescent="0.3">
      <c r="A18" s="161" t="s">
        <v>229</v>
      </c>
      <c r="B18" s="143">
        <v>0</v>
      </c>
      <c r="C18" s="242"/>
    </row>
    <row r="19" spans="1:4" ht="12" customHeight="1" x14ac:dyDescent="0.3">
      <c r="A19" s="161" t="s">
        <v>59</v>
      </c>
    </row>
    <row r="20" spans="1:4" ht="12" customHeight="1" x14ac:dyDescent="0.3"/>
    <row r="21" spans="1:4" ht="12" customHeight="1" x14ac:dyDescent="0.3">
      <c r="A21" s="161" t="s">
        <v>59</v>
      </c>
    </row>
    <row r="22" spans="1:4" ht="12" customHeight="1" x14ac:dyDescent="0.3"/>
    <row r="23" spans="1:4" s="161" customFormat="1" ht="12.75" customHeight="1" x14ac:dyDescent="0.3">
      <c r="B23" s="139"/>
      <c r="C23" s="139"/>
      <c r="D23" s="20"/>
    </row>
    <row r="25" spans="1:4" s="269" customFormat="1" x14ac:dyDescent="0.3">
      <c r="A25" s="267"/>
      <c r="B25" s="241"/>
      <c r="C25" s="241"/>
      <c r="D25" s="268"/>
    </row>
    <row r="26" spans="1:4" s="269" customFormat="1" x14ac:dyDescent="0.3">
      <c r="A26" s="267"/>
      <c r="B26" s="241"/>
      <c r="C26" s="241"/>
      <c r="D26" s="268"/>
    </row>
    <row r="27" spans="1:4" s="269" customFormat="1" ht="14.5" x14ac:dyDescent="0.3">
      <c r="A27" s="445">
        <v>9</v>
      </c>
      <c r="B27" s="275" t="s">
        <v>194</v>
      </c>
      <c r="C27" s="270"/>
      <c r="D27" s="270"/>
    </row>
    <row r="28" spans="1:4" s="269" customFormat="1" x14ac:dyDescent="0.3">
      <c r="A28" s="445"/>
      <c r="B28" s="141" t="s">
        <v>74</v>
      </c>
      <c r="C28" s="270"/>
      <c r="D28" s="270"/>
    </row>
    <row r="29" spans="1:4" s="269" customFormat="1" x14ac:dyDescent="0.3">
      <c r="A29" s="445"/>
      <c r="B29" s="446" t="s">
        <v>193</v>
      </c>
      <c r="C29" s="446"/>
      <c r="D29" s="446"/>
    </row>
    <row r="30" spans="1:4" s="269" customFormat="1" x14ac:dyDescent="0.3">
      <c r="A30" s="445"/>
      <c r="B30" s="446"/>
      <c r="C30" s="446"/>
      <c r="D30" s="446"/>
    </row>
    <row r="31" spans="1:4" s="269" customFormat="1" x14ac:dyDescent="0.3">
      <c r="A31" s="445"/>
      <c r="B31" s="446"/>
      <c r="C31" s="446"/>
      <c r="D31" s="446"/>
    </row>
    <row r="32" spans="1:4" s="269" customFormat="1" x14ac:dyDescent="0.3">
      <c r="A32" s="267"/>
      <c r="B32" s="241"/>
      <c r="C32" s="241"/>
      <c r="D32" s="268"/>
    </row>
    <row r="33" spans="1:4" s="269" customFormat="1" x14ac:dyDescent="0.3">
      <c r="A33" s="267"/>
      <c r="B33" s="241"/>
      <c r="C33" s="241"/>
      <c r="D33" s="268"/>
    </row>
    <row r="34" spans="1:4" s="269" customFormat="1" x14ac:dyDescent="0.3">
      <c r="A34" s="267"/>
      <c r="B34" s="241"/>
      <c r="C34" s="241"/>
      <c r="D34" s="268"/>
    </row>
    <row r="35" spans="1:4" s="269" customFormat="1" x14ac:dyDescent="0.3">
      <c r="A35" s="271" t="s">
        <v>75</v>
      </c>
      <c r="B35" s="240" t="s">
        <v>141</v>
      </c>
      <c r="C35" s="240"/>
      <c r="D35" s="272"/>
    </row>
    <row r="36" spans="1:4" s="269" customFormat="1" x14ac:dyDescent="0.3">
      <c r="A36" s="267"/>
      <c r="B36" s="241"/>
      <c r="C36" s="241"/>
      <c r="D36" s="268"/>
    </row>
    <row r="37" spans="1:4" s="269" customFormat="1" ht="12" x14ac:dyDescent="0.3">
      <c r="A37" s="267" t="s">
        <v>236</v>
      </c>
      <c r="B37" s="242">
        <v>0</v>
      </c>
      <c r="C37" s="242"/>
      <c r="D37" s="273" t="s">
        <v>184</v>
      </c>
    </row>
    <row r="38" spans="1:4" s="269" customFormat="1" x14ac:dyDescent="0.3">
      <c r="A38" s="267" t="s">
        <v>235</v>
      </c>
      <c r="B38" s="242">
        <v>0</v>
      </c>
      <c r="C38" s="242"/>
      <c r="D38" s="268"/>
    </row>
    <row r="39" spans="1:4" s="269" customFormat="1" x14ac:dyDescent="0.3">
      <c r="A39" s="267" t="s">
        <v>59</v>
      </c>
      <c r="B39" s="241"/>
      <c r="C39" s="241"/>
      <c r="D39" s="268"/>
    </row>
  </sheetData>
  <mergeCells count="4">
    <mergeCell ref="A7:A11"/>
    <mergeCell ref="B9:D11"/>
    <mergeCell ref="A27:A31"/>
    <mergeCell ref="B29:D31"/>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&amp;L&amp;8Zweckverband&amp;R&amp;8Budget 2019</oddHeader>
    <oddFooter>&amp;R&amp;8Seite &amp;P</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zoomScaleNormal="100" workbookViewId="0"/>
  </sheetViews>
  <sheetFormatPr baseColWidth="10" defaultColWidth="11" defaultRowHeight="11.5" x14ac:dyDescent="0.3"/>
  <cols>
    <col min="1" max="1" width="4.58203125" style="121" customWidth="1"/>
    <col min="2" max="2" width="48.75" style="121" customWidth="1"/>
    <col min="3" max="8" width="11.58203125" style="122" customWidth="1"/>
    <col min="9" max="10" width="11" style="97"/>
    <col min="11" max="16384" width="11" style="121"/>
  </cols>
  <sheetData>
    <row r="1" spans="1:8" s="20" customFormat="1" ht="22" x14ac:dyDescent="0.3">
      <c r="A1" s="84" t="s">
        <v>103</v>
      </c>
      <c r="B1" s="85"/>
      <c r="C1" s="86"/>
      <c r="D1" s="86"/>
      <c r="E1" s="86"/>
      <c r="F1" s="86"/>
      <c r="G1" s="87"/>
      <c r="H1" s="87"/>
    </row>
    <row r="2" spans="1:8" s="20" customFormat="1" ht="12" customHeight="1" x14ac:dyDescent="0.3">
      <c r="A2" s="88"/>
      <c r="B2" s="88"/>
      <c r="C2" s="86"/>
      <c r="D2" s="86"/>
      <c r="E2" s="86"/>
      <c r="F2" s="86"/>
      <c r="G2" s="87"/>
      <c r="H2" s="87"/>
    </row>
    <row r="3" spans="1:8" s="20" customFormat="1" ht="12" customHeight="1" x14ac:dyDescent="0.3">
      <c r="A3" s="88"/>
      <c r="B3" s="88"/>
      <c r="C3" s="86"/>
      <c r="D3" s="86"/>
      <c r="E3" s="86"/>
      <c r="F3" s="86"/>
      <c r="G3" s="87"/>
      <c r="H3" s="87"/>
    </row>
    <row r="4" spans="1:8" s="92" customFormat="1" ht="12" customHeight="1" x14ac:dyDescent="0.3">
      <c r="A4" s="434" t="s">
        <v>186</v>
      </c>
      <c r="B4" s="434"/>
      <c r="C4" s="441" t="s">
        <v>141</v>
      </c>
      <c r="D4" s="441"/>
      <c r="E4" s="442" t="s">
        <v>165</v>
      </c>
      <c r="F4" s="442"/>
      <c r="G4" s="443" t="s">
        <v>166</v>
      </c>
      <c r="H4" s="443"/>
    </row>
    <row r="5" spans="1:8" s="92" customFormat="1" ht="12" customHeight="1" x14ac:dyDescent="0.3">
      <c r="A5" s="435"/>
      <c r="B5" s="435"/>
      <c r="C5" s="77" t="s">
        <v>57</v>
      </c>
      <c r="D5" s="77" t="s">
        <v>58</v>
      </c>
      <c r="E5" s="144" t="s">
        <v>57</v>
      </c>
      <c r="F5" s="144" t="s">
        <v>58</v>
      </c>
      <c r="G5" s="145" t="s">
        <v>57</v>
      </c>
      <c r="H5" s="145" t="s">
        <v>58</v>
      </c>
    </row>
    <row r="6" spans="1:8" s="20" customFormat="1" ht="12" customHeight="1" x14ac:dyDescent="0.3">
      <c r="A6" s="94"/>
      <c r="B6" s="94"/>
      <c r="C6" s="78"/>
      <c r="D6" s="78"/>
      <c r="E6" s="143"/>
      <c r="F6" s="143"/>
      <c r="G6" s="146"/>
      <c r="H6" s="146"/>
    </row>
    <row r="7" spans="1:8" s="97" customFormat="1" ht="12" customHeight="1" x14ac:dyDescent="0.3">
      <c r="A7" s="128">
        <v>0</v>
      </c>
      <c r="B7" s="165" t="s">
        <v>36</v>
      </c>
      <c r="C7" s="149">
        <v>0</v>
      </c>
      <c r="D7" s="149">
        <v>0</v>
      </c>
      <c r="E7" s="150">
        <v>0</v>
      </c>
      <c r="F7" s="150">
        <v>0</v>
      </c>
      <c r="G7" s="150">
        <v>0</v>
      </c>
      <c r="H7" s="150">
        <v>0</v>
      </c>
    </row>
    <row r="8" spans="1:8" s="97" customFormat="1" ht="12" customHeight="1" x14ac:dyDescent="0.3">
      <c r="A8" s="128"/>
      <c r="B8" s="165"/>
      <c r="C8" s="149"/>
      <c r="D8" s="149"/>
      <c r="E8" s="150"/>
      <c r="F8" s="150"/>
      <c r="G8" s="150"/>
      <c r="H8" s="150"/>
    </row>
    <row r="9" spans="1:8" s="97" customFormat="1" ht="12" customHeight="1" x14ac:dyDescent="0.3">
      <c r="A9" s="128">
        <v>1</v>
      </c>
      <c r="B9" s="165" t="s">
        <v>37</v>
      </c>
      <c r="C9" s="149">
        <v>0</v>
      </c>
      <c r="D9" s="149">
        <v>0</v>
      </c>
      <c r="E9" s="150">
        <v>0</v>
      </c>
      <c r="F9" s="150">
        <v>0</v>
      </c>
      <c r="G9" s="150">
        <v>0</v>
      </c>
      <c r="H9" s="150">
        <v>0</v>
      </c>
    </row>
    <row r="10" spans="1:8" s="97" customFormat="1" ht="12" customHeight="1" x14ac:dyDescent="0.3">
      <c r="A10" s="128"/>
      <c r="B10" s="166"/>
      <c r="C10" s="149"/>
      <c r="D10" s="149"/>
      <c r="E10" s="150"/>
      <c r="F10" s="150"/>
      <c r="G10" s="150"/>
      <c r="H10" s="150"/>
    </row>
    <row r="11" spans="1:8" s="97" customFormat="1" ht="12" customHeight="1" x14ac:dyDescent="0.3">
      <c r="A11" s="128">
        <v>2</v>
      </c>
      <c r="B11" s="165" t="s">
        <v>38</v>
      </c>
      <c r="C11" s="149">
        <v>0</v>
      </c>
      <c r="D11" s="149">
        <v>0</v>
      </c>
      <c r="E11" s="150">
        <v>0</v>
      </c>
      <c r="F11" s="150">
        <v>0</v>
      </c>
      <c r="G11" s="150">
        <v>0</v>
      </c>
      <c r="H11" s="150">
        <v>0</v>
      </c>
    </row>
    <row r="12" spans="1:8" s="97" customFormat="1" ht="12" customHeight="1" x14ac:dyDescent="0.3">
      <c r="A12" s="128"/>
      <c r="B12" s="165"/>
      <c r="C12" s="149"/>
      <c r="D12" s="149"/>
      <c r="E12" s="150"/>
      <c r="F12" s="150"/>
      <c r="G12" s="150"/>
      <c r="H12" s="150"/>
    </row>
    <row r="13" spans="1:8" s="97" customFormat="1" ht="12" customHeight="1" x14ac:dyDescent="0.3">
      <c r="A13" s="128">
        <v>3</v>
      </c>
      <c r="B13" s="165" t="s">
        <v>39</v>
      </c>
      <c r="C13" s="149">
        <v>0</v>
      </c>
      <c r="D13" s="149">
        <v>0</v>
      </c>
      <c r="E13" s="150">
        <v>0</v>
      </c>
      <c r="F13" s="150">
        <v>0</v>
      </c>
      <c r="G13" s="150">
        <v>0</v>
      </c>
      <c r="H13" s="150">
        <v>0</v>
      </c>
    </row>
    <row r="14" spans="1:8" s="97" customFormat="1" ht="12" customHeight="1" x14ac:dyDescent="0.3">
      <c r="A14" s="128"/>
      <c r="B14" s="165"/>
      <c r="C14" s="149"/>
      <c r="D14" s="149"/>
      <c r="E14" s="150"/>
      <c r="F14" s="150"/>
      <c r="G14" s="150"/>
      <c r="H14" s="150"/>
    </row>
    <row r="15" spans="1:8" s="97" customFormat="1" ht="12" customHeight="1" x14ac:dyDescent="0.3">
      <c r="A15" s="128">
        <v>4</v>
      </c>
      <c r="B15" s="165" t="s">
        <v>40</v>
      </c>
      <c r="C15" s="149">
        <v>0</v>
      </c>
      <c r="D15" s="149">
        <v>0</v>
      </c>
      <c r="E15" s="150">
        <v>0</v>
      </c>
      <c r="F15" s="150">
        <v>0</v>
      </c>
      <c r="G15" s="150">
        <v>0</v>
      </c>
      <c r="H15" s="150">
        <v>0</v>
      </c>
    </row>
    <row r="16" spans="1:8" s="97" customFormat="1" ht="12" customHeight="1" x14ac:dyDescent="0.3">
      <c r="A16" s="128"/>
      <c r="B16" s="165"/>
      <c r="C16" s="149"/>
      <c r="D16" s="149"/>
      <c r="E16" s="150"/>
      <c r="F16" s="150"/>
      <c r="G16" s="150"/>
      <c r="H16" s="150"/>
    </row>
    <row r="17" spans="1:8" s="97" customFormat="1" ht="12" customHeight="1" x14ac:dyDescent="0.3">
      <c r="A17" s="128">
        <v>5</v>
      </c>
      <c r="B17" s="165" t="s">
        <v>41</v>
      </c>
      <c r="C17" s="149">
        <v>0</v>
      </c>
      <c r="D17" s="149">
        <v>0</v>
      </c>
      <c r="E17" s="150">
        <v>0</v>
      </c>
      <c r="F17" s="150">
        <v>0</v>
      </c>
      <c r="G17" s="150">
        <v>0</v>
      </c>
      <c r="H17" s="150">
        <v>0</v>
      </c>
    </row>
    <row r="18" spans="1:8" s="97" customFormat="1" ht="12" customHeight="1" x14ac:dyDescent="0.3">
      <c r="A18" s="128"/>
      <c r="B18" s="165"/>
      <c r="C18" s="149"/>
      <c r="D18" s="149"/>
      <c r="E18" s="150"/>
      <c r="F18" s="150"/>
      <c r="G18" s="150"/>
      <c r="H18" s="150"/>
    </row>
    <row r="19" spans="1:8" s="97" customFormat="1" ht="12" customHeight="1" x14ac:dyDescent="0.3">
      <c r="A19" s="128">
        <v>6</v>
      </c>
      <c r="B19" s="165" t="s">
        <v>167</v>
      </c>
      <c r="C19" s="149">
        <v>0</v>
      </c>
      <c r="D19" s="149">
        <v>0</v>
      </c>
      <c r="E19" s="150">
        <v>0</v>
      </c>
      <c r="F19" s="150">
        <v>0</v>
      </c>
      <c r="G19" s="150">
        <v>0</v>
      </c>
      <c r="H19" s="150">
        <v>0</v>
      </c>
    </row>
    <row r="20" spans="1:8" s="97" customFormat="1" ht="12" customHeight="1" x14ac:dyDescent="0.3">
      <c r="A20" s="128"/>
      <c r="B20" s="165"/>
      <c r="C20" s="149"/>
      <c r="D20" s="149"/>
      <c r="E20" s="150"/>
      <c r="F20" s="150"/>
      <c r="G20" s="150"/>
      <c r="H20" s="150"/>
    </row>
    <row r="21" spans="1:8" s="97" customFormat="1" ht="12" customHeight="1" x14ac:dyDescent="0.3">
      <c r="A21" s="128">
        <v>7</v>
      </c>
      <c r="B21" s="165" t="s">
        <v>42</v>
      </c>
      <c r="C21" s="149">
        <v>0</v>
      </c>
      <c r="D21" s="149">
        <v>0</v>
      </c>
      <c r="E21" s="150">
        <v>0</v>
      </c>
      <c r="F21" s="150">
        <v>0</v>
      </c>
      <c r="G21" s="150">
        <v>0</v>
      </c>
      <c r="H21" s="150">
        <v>0</v>
      </c>
    </row>
    <row r="22" spans="1:8" s="97" customFormat="1" ht="12" customHeight="1" x14ac:dyDescent="0.3">
      <c r="A22" s="128"/>
      <c r="B22" s="165"/>
      <c r="C22" s="149"/>
      <c r="D22" s="149"/>
      <c r="E22" s="150"/>
      <c r="F22" s="150"/>
      <c r="G22" s="150"/>
      <c r="H22" s="150"/>
    </row>
    <row r="23" spans="1:8" s="97" customFormat="1" ht="12" customHeight="1" x14ac:dyDescent="0.3">
      <c r="A23" s="128">
        <v>8</v>
      </c>
      <c r="B23" s="165" t="s">
        <v>43</v>
      </c>
      <c r="C23" s="149">
        <v>0</v>
      </c>
      <c r="D23" s="149">
        <v>0</v>
      </c>
      <c r="E23" s="150">
        <v>0</v>
      </c>
      <c r="F23" s="150">
        <v>0</v>
      </c>
      <c r="G23" s="150">
        <v>0</v>
      </c>
      <c r="H23" s="150">
        <v>0</v>
      </c>
    </row>
    <row r="24" spans="1:8" s="97" customFormat="1" ht="12" customHeight="1" x14ac:dyDescent="0.3">
      <c r="A24" s="96"/>
      <c r="C24" s="98"/>
      <c r="D24" s="98"/>
      <c r="E24" s="99"/>
      <c r="F24" s="99"/>
      <c r="G24" s="99"/>
      <c r="H24" s="99"/>
    </row>
    <row r="25" spans="1:8" s="115" customFormat="1" ht="21" customHeight="1" x14ac:dyDescent="0.3">
      <c r="A25" s="110"/>
      <c r="B25" s="111" t="s">
        <v>115</v>
      </c>
      <c r="C25" s="113">
        <f>SUM(C7:C23)</f>
        <v>0</v>
      </c>
      <c r="D25" s="113">
        <f>SUM(D7:D23)</f>
        <v>0</v>
      </c>
      <c r="E25" s="114">
        <f>SUM(E7:E23)</f>
        <v>0</v>
      </c>
      <c r="F25" s="114">
        <f t="shared" ref="F25:H25" si="0">SUM(F7:F23)</f>
        <v>0</v>
      </c>
      <c r="G25" s="114">
        <f t="shared" si="0"/>
        <v>0</v>
      </c>
      <c r="H25" s="114">
        <f t="shared" si="0"/>
        <v>0</v>
      </c>
    </row>
    <row r="26" spans="1:8" s="116" customFormat="1" ht="12" customHeight="1" x14ac:dyDescent="0.3">
      <c r="A26" s="96"/>
      <c r="B26" s="96"/>
      <c r="C26" s="109"/>
      <c r="D26" s="109"/>
      <c r="E26" s="104"/>
      <c r="F26" s="104"/>
      <c r="G26" s="104"/>
      <c r="H26" s="104"/>
    </row>
    <row r="27" spans="1:8" s="115" customFormat="1" ht="21" customHeight="1" x14ac:dyDescent="0.3">
      <c r="A27" s="110"/>
      <c r="B27" s="461" t="s">
        <v>310</v>
      </c>
      <c r="C27" s="129">
        <v>0</v>
      </c>
      <c r="D27" s="129">
        <v>0</v>
      </c>
      <c r="E27" s="130">
        <v>0</v>
      </c>
      <c r="F27" s="130">
        <v>0</v>
      </c>
      <c r="G27" s="130">
        <v>0</v>
      </c>
      <c r="H27" s="130">
        <v>0</v>
      </c>
    </row>
    <row r="28" spans="1:8" s="97" customFormat="1" ht="12" customHeight="1" x14ac:dyDescent="0.3">
      <c r="A28" s="96"/>
      <c r="B28" s="96"/>
      <c r="C28" s="129"/>
      <c r="D28" s="129"/>
      <c r="E28" s="104"/>
      <c r="F28" s="104"/>
      <c r="G28" s="104"/>
      <c r="H28" s="104"/>
    </row>
    <row r="29" spans="1:8" s="115" customFormat="1" ht="21" customHeight="1" x14ac:dyDescent="0.3">
      <c r="A29" s="110"/>
      <c r="B29" s="111" t="s">
        <v>35</v>
      </c>
      <c r="C29" s="113">
        <v>0</v>
      </c>
      <c r="D29" s="113">
        <v>0</v>
      </c>
      <c r="E29" s="114">
        <v>0</v>
      </c>
      <c r="F29" s="114">
        <v>0</v>
      </c>
      <c r="G29" s="114">
        <v>0</v>
      </c>
      <c r="H29" s="114">
        <v>0</v>
      </c>
    </row>
    <row r="30" spans="1:8" x14ac:dyDescent="0.3">
      <c r="C30" s="121"/>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&amp;L&amp;8Zweckverband&amp;R&amp;8Budget 2019</oddHeader>
    <oddFooter>&amp;R&amp;8Seite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showGridLines="0" zoomScaleNormal="100" workbookViewId="0"/>
  </sheetViews>
  <sheetFormatPr baseColWidth="10" defaultColWidth="11" defaultRowHeight="11.5" x14ac:dyDescent="0.3"/>
  <cols>
    <col min="1" max="1" width="7.75" style="94" customWidth="1"/>
    <col min="2" max="2" width="1.58203125" style="88" customWidth="1"/>
    <col min="3" max="3" width="42.58203125" style="121" customWidth="1"/>
    <col min="4" max="9" width="11.58203125" style="122" customWidth="1"/>
    <col min="10" max="11" width="11" style="97"/>
    <col min="12" max="16384" width="11" style="121"/>
  </cols>
  <sheetData>
    <row r="1" spans="1:9" s="20" customFormat="1" ht="22" x14ac:dyDescent="0.3">
      <c r="A1" s="84" t="s">
        <v>103</v>
      </c>
      <c r="B1" s="88"/>
      <c r="C1" s="85"/>
      <c r="D1" s="86"/>
      <c r="E1" s="86"/>
      <c r="F1" s="86"/>
      <c r="G1" s="86"/>
      <c r="H1" s="87"/>
      <c r="I1" s="87"/>
    </row>
    <row r="2" spans="1:9" s="20" customFormat="1" ht="12" customHeight="1" x14ac:dyDescent="0.3">
      <c r="A2" s="88"/>
      <c r="B2" s="88"/>
      <c r="C2" s="88"/>
      <c r="D2" s="86"/>
      <c r="E2" s="86"/>
      <c r="F2" s="86"/>
      <c r="G2" s="86"/>
      <c r="H2" s="87"/>
      <c r="I2" s="87"/>
    </row>
    <row r="3" spans="1:9" s="20" customFormat="1" ht="12" customHeight="1" x14ac:dyDescent="0.3">
      <c r="A3" s="88"/>
      <c r="B3" s="88"/>
      <c r="C3" s="88"/>
      <c r="D3" s="86"/>
      <c r="E3" s="86"/>
      <c r="F3" s="86"/>
      <c r="G3" s="86"/>
      <c r="H3" s="87"/>
      <c r="I3" s="87"/>
    </row>
    <row r="4" spans="1:9" s="92" customFormat="1" ht="12" customHeight="1" x14ac:dyDescent="0.3">
      <c r="A4" s="434" t="s">
        <v>109</v>
      </c>
      <c r="B4" s="434"/>
      <c r="C4" s="434"/>
      <c r="D4" s="441" t="s">
        <v>141</v>
      </c>
      <c r="E4" s="441"/>
      <c r="F4" s="442" t="s">
        <v>165</v>
      </c>
      <c r="G4" s="442"/>
      <c r="H4" s="443" t="s">
        <v>166</v>
      </c>
      <c r="I4" s="443"/>
    </row>
    <row r="5" spans="1:9" s="92" customFormat="1" ht="12" customHeight="1" x14ac:dyDescent="0.3">
      <c r="A5" s="435"/>
      <c r="B5" s="435"/>
      <c r="C5" s="435"/>
      <c r="D5" s="77" t="s">
        <v>57</v>
      </c>
      <c r="E5" s="77" t="s">
        <v>58</v>
      </c>
      <c r="F5" s="144" t="s">
        <v>57</v>
      </c>
      <c r="G5" s="144" t="s">
        <v>58</v>
      </c>
      <c r="H5" s="145" t="s">
        <v>57</v>
      </c>
      <c r="I5" s="145" t="s">
        <v>58</v>
      </c>
    </row>
    <row r="6" spans="1:9" s="20" customFormat="1" ht="12" customHeight="1" x14ac:dyDescent="0.3">
      <c r="A6" s="94"/>
      <c r="B6" s="88"/>
      <c r="C6" s="94"/>
      <c r="D6" s="78"/>
      <c r="E6" s="78"/>
      <c r="F6" s="143"/>
      <c r="G6" s="143"/>
      <c r="H6" s="146"/>
      <c r="I6" s="146"/>
    </row>
    <row r="7" spans="1:9" s="97" customFormat="1" ht="12" customHeight="1" x14ac:dyDescent="0.3">
      <c r="A7" s="128">
        <v>1</v>
      </c>
      <c r="B7" s="110"/>
      <c r="C7" s="165" t="s">
        <v>37</v>
      </c>
      <c r="D7" s="167">
        <v>0</v>
      </c>
      <c r="E7" s="167">
        <v>0</v>
      </c>
      <c r="F7" s="168">
        <v>0</v>
      </c>
      <c r="G7" s="168">
        <v>0</v>
      </c>
      <c r="H7" s="168">
        <v>0</v>
      </c>
      <c r="I7" s="168">
        <v>0</v>
      </c>
    </row>
    <row r="8" spans="1:9" s="97" customFormat="1" ht="12" customHeight="1" x14ac:dyDescent="0.3">
      <c r="A8" s="128"/>
      <c r="B8" s="110"/>
      <c r="C8" s="165" t="s">
        <v>187</v>
      </c>
      <c r="D8" s="167"/>
      <c r="E8" s="167">
        <v>0</v>
      </c>
      <c r="F8" s="168"/>
      <c r="G8" s="168">
        <v>0</v>
      </c>
      <c r="H8" s="168"/>
      <c r="I8" s="168">
        <v>0</v>
      </c>
    </row>
    <row r="9" spans="1:9" s="97" customFormat="1" ht="12" customHeight="1" x14ac:dyDescent="0.3">
      <c r="A9" s="128"/>
      <c r="B9" s="110"/>
      <c r="C9" s="166"/>
      <c r="D9" s="167"/>
      <c r="E9" s="167"/>
      <c r="F9" s="168"/>
      <c r="G9" s="168"/>
      <c r="H9" s="168"/>
      <c r="I9" s="168"/>
    </row>
    <row r="10" spans="1:9" s="97" customFormat="1" ht="12" customHeight="1" x14ac:dyDescent="0.3">
      <c r="A10" s="128">
        <v>15</v>
      </c>
      <c r="B10" s="110"/>
      <c r="C10" s="165" t="s">
        <v>214</v>
      </c>
      <c r="D10" s="167">
        <v>0</v>
      </c>
      <c r="E10" s="167">
        <v>0</v>
      </c>
      <c r="F10" s="168">
        <v>0</v>
      </c>
      <c r="G10" s="168">
        <v>0</v>
      </c>
      <c r="H10" s="168">
        <v>0</v>
      </c>
      <c r="I10" s="168">
        <v>0</v>
      </c>
    </row>
    <row r="11" spans="1:9" s="97" customFormat="1" ht="12" customHeight="1" x14ac:dyDescent="0.3">
      <c r="A11" s="128"/>
      <c r="B11" s="110"/>
      <c r="C11" s="165" t="s">
        <v>187</v>
      </c>
      <c r="D11" s="167"/>
      <c r="E11" s="167">
        <v>0</v>
      </c>
      <c r="F11" s="168"/>
      <c r="G11" s="168">
        <v>0</v>
      </c>
      <c r="H11" s="168"/>
      <c r="I11" s="168">
        <v>0</v>
      </c>
    </row>
    <row r="12" spans="1:9" s="97" customFormat="1" ht="12" customHeight="1" x14ac:dyDescent="0.3">
      <c r="A12" s="128"/>
      <c r="B12" s="110"/>
      <c r="C12" s="165"/>
      <c r="D12" s="167"/>
      <c r="E12" s="167"/>
      <c r="F12" s="168"/>
      <c r="G12" s="168"/>
      <c r="H12" s="168"/>
      <c r="I12" s="168"/>
    </row>
    <row r="13" spans="1:9" s="101" customFormat="1" ht="12" customHeight="1" x14ac:dyDescent="0.3">
      <c r="A13" s="128">
        <v>150</v>
      </c>
      <c r="B13" s="110"/>
      <c r="C13" s="165" t="s">
        <v>214</v>
      </c>
      <c r="D13" s="167">
        <v>0</v>
      </c>
      <c r="E13" s="167">
        <v>0</v>
      </c>
      <c r="F13" s="168">
        <v>0</v>
      </c>
      <c r="G13" s="168">
        <v>0</v>
      </c>
      <c r="H13" s="168">
        <v>0</v>
      </c>
      <c r="I13" s="168">
        <v>0</v>
      </c>
    </row>
    <row r="14" spans="1:9" s="101" customFormat="1" ht="12" customHeight="1" x14ac:dyDescent="0.3">
      <c r="A14" s="128"/>
      <c r="B14" s="110"/>
      <c r="C14" s="165" t="s">
        <v>187</v>
      </c>
      <c r="D14" s="167"/>
      <c r="E14" s="167">
        <v>0</v>
      </c>
      <c r="F14" s="168"/>
      <c r="G14" s="168">
        <v>0</v>
      </c>
      <c r="H14" s="168"/>
      <c r="I14" s="168">
        <v>0</v>
      </c>
    </row>
    <row r="15" spans="1:9" s="97" customFormat="1" ht="12" customHeight="1" x14ac:dyDescent="0.3">
      <c r="A15" s="128"/>
      <c r="B15" s="110"/>
      <c r="C15" s="165"/>
      <c r="D15" s="167"/>
      <c r="E15" s="167"/>
      <c r="F15" s="168"/>
      <c r="G15" s="168"/>
      <c r="H15" s="168"/>
      <c r="I15" s="168"/>
    </row>
    <row r="16" spans="1:9" s="97" customFormat="1" ht="12" customHeight="1" x14ac:dyDescent="0.3">
      <c r="A16" s="128">
        <v>1500</v>
      </c>
      <c r="B16" s="110"/>
      <c r="C16" s="165" t="s">
        <v>214</v>
      </c>
      <c r="D16" s="167">
        <v>0</v>
      </c>
      <c r="E16" s="167">
        <v>0</v>
      </c>
      <c r="F16" s="168">
        <v>0</v>
      </c>
      <c r="G16" s="168">
        <v>0</v>
      </c>
      <c r="H16" s="168">
        <v>0</v>
      </c>
      <c r="I16" s="168">
        <v>0</v>
      </c>
    </row>
    <row r="17" spans="1:11" s="97" customFormat="1" ht="12" customHeight="1" x14ac:dyDescent="0.3">
      <c r="A17" s="128"/>
      <c r="B17" s="110"/>
      <c r="C17" s="165" t="s">
        <v>187</v>
      </c>
      <c r="D17" s="167"/>
      <c r="E17" s="167">
        <v>0</v>
      </c>
      <c r="F17" s="168"/>
      <c r="G17" s="168">
        <v>0</v>
      </c>
      <c r="H17" s="168"/>
      <c r="I17" s="168">
        <v>0</v>
      </c>
    </row>
    <row r="18" spans="1:11" s="97" customFormat="1" ht="12" customHeight="1" x14ac:dyDescent="0.3">
      <c r="A18" s="128"/>
      <c r="B18" s="110"/>
      <c r="C18" s="165"/>
      <c r="D18" s="167"/>
      <c r="E18" s="167"/>
      <c r="F18" s="168"/>
      <c r="G18" s="168"/>
      <c r="H18" s="168"/>
      <c r="I18" s="168"/>
    </row>
    <row r="19" spans="1:11" s="288" customFormat="1" ht="12" customHeight="1" x14ac:dyDescent="0.3">
      <c r="A19" s="169">
        <v>5040</v>
      </c>
      <c r="B19" s="110"/>
      <c r="C19" s="165" t="s">
        <v>226</v>
      </c>
      <c r="D19" s="167">
        <v>0</v>
      </c>
      <c r="E19" s="167"/>
      <c r="F19" s="168">
        <v>0</v>
      </c>
      <c r="G19" s="168"/>
      <c r="H19" s="168">
        <v>0</v>
      </c>
      <c r="I19" s="168"/>
    </row>
    <row r="20" spans="1:11" s="97" customFormat="1" ht="12" customHeight="1" x14ac:dyDescent="0.3">
      <c r="A20" s="169">
        <v>5060</v>
      </c>
      <c r="B20" s="110"/>
      <c r="C20" s="165" t="s">
        <v>227</v>
      </c>
      <c r="D20" s="167">
        <v>0</v>
      </c>
      <c r="E20" s="167"/>
      <c r="F20" s="168">
        <v>0</v>
      </c>
      <c r="G20" s="168"/>
      <c r="H20" s="168">
        <v>0</v>
      </c>
      <c r="I20" s="168"/>
    </row>
    <row r="21" spans="1:11" ht="12" customHeight="1" x14ac:dyDescent="0.3">
      <c r="A21" s="94" t="s">
        <v>59</v>
      </c>
      <c r="D21" s="78"/>
      <c r="E21" s="78"/>
      <c r="F21" s="146"/>
      <c r="G21" s="146"/>
      <c r="H21" s="146"/>
      <c r="I21" s="146"/>
    </row>
    <row r="22" spans="1:11" ht="12" customHeight="1" x14ac:dyDescent="0.3">
      <c r="D22" s="78"/>
      <c r="E22" s="78"/>
      <c r="F22" s="146"/>
      <c r="G22" s="146"/>
      <c r="H22" s="146"/>
      <c r="I22" s="146"/>
      <c r="J22" s="261"/>
      <c r="K22" s="261"/>
    </row>
    <row r="23" spans="1:11" ht="12" customHeight="1" x14ac:dyDescent="0.3">
      <c r="A23" s="128">
        <v>9</v>
      </c>
      <c r="B23" s="110"/>
      <c r="C23" s="165" t="s">
        <v>44</v>
      </c>
      <c r="D23" s="167">
        <v>0</v>
      </c>
      <c r="E23" s="167">
        <v>0</v>
      </c>
      <c r="F23" s="168">
        <v>0</v>
      </c>
      <c r="G23" s="168">
        <v>0</v>
      </c>
      <c r="H23" s="168">
        <v>0</v>
      </c>
      <c r="I23" s="168">
        <v>0</v>
      </c>
    </row>
    <row r="24" spans="1:11" ht="12" customHeight="1" x14ac:dyDescent="0.3">
      <c r="A24" s="128"/>
      <c r="B24" s="110"/>
      <c r="C24" s="165" t="s">
        <v>187</v>
      </c>
      <c r="D24" s="167"/>
      <c r="E24" s="167">
        <v>0</v>
      </c>
      <c r="F24" s="168"/>
      <c r="G24" s="168">
        <v>0</v>
      </c>
      <c r="H24" s="168"/>
      <c r="I24" s="168">
        <v>0</v>
      </c>
    </row>
    <row r="25" spans="1:11" ht="12" customHeight="1" x14ac:dyDescent="0.3">
      <c r="A25" s="128"/>
      <c r="B25" s="110"/>
      <c r="C25" s="166"/>
      <c r="D25" s="167"/>
      <c r="E25" s="167"/>
      <c r="F25" s="168"/>
      <c r="G25" s="168"/>
      <c r="H25" s="168"/>
      <c r="I25" s="168"/>
    </row>
    <row r="26" spans="1:11" ht="12" customHeight="1" x14ac:dyDescent="0.3">
      <c r="A26" s="128">
        <v>99</v>
      </c>
      <c r="B26" s="110"/>
      <c r="C26" s="165" t="s">
        <v>139</v>
      </c>
      <c r="D26" s="167">
        <v>0</v>
      </c>
      <c r="E26" s="167">
        <v>0</v>
      </c>
      <c r="F26" s="168">
        <v>0</v>
      </c>
      <c r="G26" s="168">
        <v>0</v>
      </c>
      <c r="H26" s="168">
        <v>0</v>
      </c>
      <c r="I26" s="168">
        <v>0</v>
      </c>
    </row>
    <row r="27" spans="1:11" ht="12" customHeight="1" x14ac:dyDescent="0.3">
      <c r="A27" s="128"/>
      <c r="B27" s="110"/>
      <c r="C27" s="165" t="s">
        <v>187</v>
      </c>
      <c r="D27" s="167"/>
      <c r="E27" s="167">
        <v>0</v>
      </c>
      <c r="F27" s="168"/>
      <c r="G27" s="168">
        <v>0</v>
      </c>
      <c r="H27" s="168"/>
      <c r="I27" s="168">
        <v>0</v>
      </c>
    </row>
    <row r="28" spans="1:11" ht="12" customHeight="1" x14ac:dyDescent="0.3">
      <c r="A28" s="128"/>
      <c r="B28" s="110"/>
      <c r="C28" s="165"/>
      <c r="D28" s="167"/>
      <c r="E28" s="167"/>
      <c r="F28" s="168"/>
      <c r="G28" s="168"/>
      <c r="H28" s="168"/>
      <c r="I28" s="168"/>
    </row>
    <row r="29" spans="1:11" ht="12" customHeight="1" x14ac:dyDescent="0.3">
      <c r="A29" s="128">
        <v>999</v>
      </c>
      <c r="B29" s="110"/>
      <c r="C29" s="165" t="s">
        <v>140</v>
      </c>
      <c r="D29" s="167">
        <v>0</v>
      </c>
      <c r="E29" s="167">
        <v>0</v>
      </c>
      <c r="F29" s="168">
        <v>0</v>
      </c>
      <c r="G29" s="168">
        <v>0</v>
      </c>
      <c r="H29" s="168">
        <v>0</v>
      </c>
      <c r="I29" s="168">
        <v>0</v>
      </c>
    </row>
    <row r="30" spans="1:11" ht="12" customHeight="1" x14ac:dyDescent="0.3">
      <c r="A30" s="128"/>
      <c r="B30" s="110"/>
      <c r="C30" s="165" t="s">
        <v>187</v>
      </c>
      <c r="D30" s="167"/>
      <c r="E30" s="167">
        <v>0</v>
      </c>
      <c r="F30" s="168"/>
      <c r="G30" s="168">
        <v>0</v>
      </c>
      <c r="H30" s="168"/>
      <c r="I30" s="168">
        <v>0</v>
      </c>
    </row>
    <row r="31" spans="1:11" ht="12" customHeight="1" x14ac:dyDescent="0.3">
      <c r="A31" s="128"/>
      <c r="B31" s="110"/>
      <c r="C31" s="165"/>
      <c r="D31" s="167"/>
      <c r="E31" s="167"/>
      <c r="F31" s="168"/>
      <c r="G31" s="168"/>
      <c r="H31" s="168"/>
      <c r="I31" s="168"/>
    </row>
    <row r="32" spans="1:11" ht="12" customHeight="1" x14ac:dyDescent="0.3">
      <c r="A32" s="128">
        <v>9999</v>
      </c>
      <c r="B32" s="110"/>
      <c r="C32" s="165" t="s">
        <v>140</v>
      </c>
      <c r="D32" s="167">
        <v>0</v>
      </c>
      <c r="E32" s="167">
        <v>0</v>
      </c>
      <c r="F32" s="168">
        <v>0</v>
      </c>
      <c r="G32" s="168">
        <v>0</v>
      </c>
      <c r="H32" s="168">
        <v>0</v>
      </c>
      <c r="I32" s="168">
        <v>0</v>
      </c>
      <c r="J32" s="311"/>
      <c r="K32" s="311"/>
    </row>
    <row r="33" spans="1:9" ht="12" customHeight="1" x14ac:dyDescent="0.3">
      <c r="A33" s="128"/>
      <c r="B33" s="110"/>
      <c r="C33" s="165" t="s">
        <v>187</v>
      </c>
      <c r="D33" s="167"/>
      <c r="E33" s="167">
        <v>0</v>
      </c>
      <c r="F33" s="168"/>
      <c r="G33" s="168">
        <v>0</v>
      </c>
      <c r="H33" s="168"/>
      <c r="I33" s="168">
        <v>0</v>
      </c>
    </row>
    <row r="34" spans="1:9" ht="12" customHeight="1" x14ac:dyDescent="0.3">
      <c r="A34" s="128"/>
      <c r="B34" s="110"/>
      <c r="C34" s="165"/>
      <c r="D34" s="167"/>
      <c r="E34" s="167"/>
      <c r="F34" s="168"/>
      <c r="G34" s="168"/>
      <c r="H34" s="168"/>
      <c r="I34" s="168"/>
    </row>
    <row r="35" spans="1:9" ht="12" customHeight="1" x14ac:dyDescent="0.3">
      <c r="A35" s="169">
        <v>5900</v>
      </c>
      <c r="B35" s="245"/>
      <c r="C35" s="165" t="s">
        <v>168</v>
      </c>
      <c r="D35" s="167">
        <v>0</v>
      </c>
      <c r="E35" s="167"/>
      <c r="F35" s="168">
        <v>0</v>
      </c>
      <c r="G35" s="168"/>
      <c r="H35" s="168">
        <v>0</v>
      </c>
      <c r="I35" s="168"/>
    </row>
    <row r="36" spans="1:9" ht="12" customHeight="1" x14ac:dyDescent="0.3">
      <c r="A36" s="169">
        <v>6900</v>
      </c>
      <c r="B36" s="245"/>
      <c r="C36" s="165" t="s">
        <v>169</v>
      </c>
      <c r="D36" s="167"/>
      <c r="E36" s="167">
        <v>0</v>
      </c>
      <c r="F36" s="168"/>
      <c r="G36" s="168">
        <v>0</v>
      </c>
      <c r="H36" s="168"/>
      <c r="I36" s="168">
        <v>0</v>
      </c>
    </row>
    <row r="37" spans="1:9" x14ac:dyDescent="0.3">
      <c r="D37" s="160"/>
      <c r="E37" s="160"/>
      <c r="F37" s="160"/>
      <c r="G37" s="160"/>
      <c r="H37" s="160"/>
      <c r="I37" s="160"/>
    </row>
    <row r="38" spans="1:9" x14ac:dyDescent="0.3">
      <c r="D38" s="160"/>
      <c r="E38" s="160"/>
      <c r="F38" s="160"/>
      <c r="G38" s="160"/>
      <c r="H38" s="160"/>
      <c r="I38" s="160"/>
    </row>
    <row r="39" spans="1:9" x14ac:dyDescent="0.3">
      <c r="D39" s="160"/>
      <c r="E39" s="160"/>
      <c r="F39" s="160"/>
      <c r="G39" s="160"/>
      <c r="H39" s="160"/>
      <c r="I39" s="160"/>
    </row>
    <row r="40" spans="1:9" x14ac:dyDescent="0.3">
      <c r="D40" s="160"/>
      <c r="E40" s="160"/>
      <c r="F40" s="160"/>
      <c r="G40" s="160"/>
      <c r="H40" s="160"/>
      <c r="I40" s="160"/>
    </row>
    <row r="41" spans="1:9" x14ac:dyDescent="0.3">
      <c r="D41" s="160"/>
      <c r="E41" s="160"/>
      <c r="F41" s="160"/>
      <c r="G41" s="160"/>
      <c r="H41" s="160"/>
      <c r="I41" s="160"/>
    </row>
    <row r="42" spans="1:9" x14ac:dyDescent="0.3">
      <c r="D42" s="160"/>
      <c r="E42" s="160"/>
      <c r="F42" s="160"/>
      <c r="G42" s="160"/>
      <c r="H42" s="160"/>
      <c r="I42" s="160"/>
    </row>
    <row r="43" spans="1:9" x14ac:dyDescent="0.3">
      <c r="D43" s="160"/>
      <c r="E43" s="160"/>
      <c r="F43" s="160"/>
      <c r="G43" s="160"/>
      <c r="H43" s="160"/>
      <c r="I43" s="160"/>
    </row>
    <row r="44" spans="1:9" x14ac:dyDescent="0.3">
      <c r="D44" s="160"/>
      <c r="E44" s="160"/>
      <c r="F44" s="160"/>
      <c r="G44" s="160"/>
      <c r="H44" s="160"/>
      <c r="I44" s="160"/>
    </row>
    <row r="45" spans="1:9" x14ac:dyDescent="0.3">
      <c r="D45" s="160"/>
      <c r="E45" s="160"/>
      <c r="F45" s="160"/>
      <c r="G45" s="160"/>
      <c r="H45" s="160"/>
      <c r="I45" s="160"/>
    </row>
    <row r="46" spans="1:9" x14ac:dyDescent="0.3">
      <c r="D46" s="160"/>
      <c r="E46" s="160"/>
      <c r="F46" s="160"/>
      <c r="G46" s="160"/>
      <c r="H46" s="160"/>
      <c r="I46" s="160"/>
    </row>
    <row r="47" spans="1:9" x14ac:dyDescent="0.3">
      <c r="D47" s="160"/>
      <c r="E47" s="160"/>
      <c r="F47" s="160"/>
      <c r="G47" s="160"/>
      <c r="H47" s="160"/>
      <c r="I47" s="160"/>
    </row>
    <row r="48" spans="1:9" x14ac:dyDescent="0.3">
      <c r="D48" s="160"/>
      <c r="E48" s="160"/>
      <c r="F48" s="160"/>
      <c r="G48" s="160"/>
      <c r="H48" s="160"/>
      <c r="I48" s="160"/>
    </row>
    <row r="49" spans="4:9" x14ac:dyDescent="0.3">
      <c r="D49" s="160"/>
      <c r="E49" s="160"/>
      <c r="F49" s="160"/>
      <c r="G49" s="160"/>
      <c r="H49" s="160"/>
      <c r="I49" s="160"/>
    </row>
    <row r="50" spans="4:9" x14ac:dyDescent="0.3">
      <c r="D50" s="160"/>
      <c r="E50" s="160"/>
      <c r="F50" s="160"/>
      <c r="G50" s="160"/>
      <c r="H50" s="160"/>
      <c r="I50" s="160"/>
    </row>
    <row r="51" spans="4:9" x14ac:dyDescent="0.3">
      <c r="D51" s="160"/>
      <c r="E51" s="160"/>
      <c r="F51" s="160"/>
      <c r="G51" s="160"/>
      <c r="H51" s="160"/>
      <c r="I51" s="160"/>
    </row>
    <row r="52" spans="4:9" x14ac:dyDescent="0.3">
      <c r="D52" s="160"/>
      <c r="E52" s="160"/>
      <c r="F52" s="160"/>
      <c r="G52" s="160"/>
      <c r="H52" s="160"/>
      <c r="I52" s="160"/>
    </row>
    <row r="53" spans="4:9" x14ac:dyDescent="0.3">
      <c r="D53" s="160"/>
      <c r="E53" s="160"/>
      <c r="F53" s="160"/>
      <c r="G53" s="160"/>
      <c r="H53" s="160"/>
      <c r="I53" s="160"/>
    </row>
    <row r="54" spans="4:9" x14ac:dyDescent="0.3">
      <c r="D54" s="160"/>
      <c r="E54" s="160"/>
      <c r="F54" s="160"/>
      <c r="G54" s="160"/>
      <c r="H54" s="160"/>
      <c r="I54" s="160"/>
    </row>
    <row r="55" spans="4:9" x14ac:dyDescent="0.3">
      <c r="D55" s="160"/>
      <c r="E55" s="160"/>
      <c r="F55" s="160"/>
      <c r="G55" s="160"/>
      <c r="H55" s="160"/>
      <c r="I55" s="160"/>
    </row>
    <row r="56" spans="4:9" x14ac:dyDescent="0.3">
      <c r="D56" s="160"/>
      <c r="E56" s="160"/>
      <c r="F56" s="160"/>
      <c r="G56" s="160"/>
      <c r="H56" s="160"/>
      <c r="I56" s="160"/>
    </row>
    <row r="57" spans="4:9" x14ac:dyDescent="0.3">
      <c r="D57" s="160"/>
      <c r="E57" s="160"/>
      <c r="F57" s="160"/>
      <c r="G57" s="160"/>
      <c r="H57" s="160"/>
      <c r="I57" s="160"/>
    </row>
    <row r="58" spans="4:9" x14ac:dyDescent="0.3">
      <c r="D58" s="160"/>
      <c r="E58" s="160"/>
      <c r="F58" s="160"/>
      <c r="G58" s="160"/>
      <c r="H58" s="160"/>
      <c r="I58" s="160"/>
    </row>
    <row r="59" spans="4:9" x14ac:dyDescent="0.3">
      <c r="D59" s="160"/>
      <c r="E59" s="160"/>
      <c r="F59" s="160"/>
      <c r="G59" s="160"/>
      <c r="H59" s="160"/>
      <c r="I59" s="160"/>
    </row>
    <row r="60" spans="4:9" x14ac:dyDescent="0.3">
      <c r="D60" s="160"/>
      <c r="E60" s="160"/>
      <c r="F60" s="160"/>
      <c r="G60" s="160"/>
      <c r="H60" s="160"/>
      <c r="I60" s="160"/>
    </row>
    <row r="61" spans="4:9" x14ac:dyDescent="0.3">
      <c r="D61" s="160"/>
      <c r="E61" s="160"/>
      <c r="F61" s="160"/>
      <c r="G61" s="160"/>
      <c r="H61" s="160"/>
      <c r="I61" s="160"/>
    </row>
    <row r="62" spans="4:9" x14ac:dyDescent="0.3">
      <c r="D62" s="160"/>
      <c r="E62" s="160"/>
      <c r="F62" s="160"/>
      <c r="G62" s="160"/>
      <c r="H62" s="160"/>
      <c r="I62" s="160"/>
    </row>
    <row r="63" spans="4:9" x14ac:dyDescent="0.3">
      <c r="D63" s="160"/>
      <c r="E63" s="160"/>
      <c r="F63" s="160"/>
      <c r="G63" s="160"/>
      <c r="H63" s="160"/>
      <c r="I63" s="160"/>
    </row>
    <row r="64" spans="4:9" x14ac:dyDescent="0.3">
      <c r="D64" s="160"/>
      <c r="E64" s="160"/>
      <c r="F64" s="160"/>
      <c r="G64" s="160"/>
      <c r="H64" s="160"/>
      <c r="I64" s="160"/>
    </row>
    <row r="65" spans="4:9" x14ac:dyDescent="0.3">
      <c r="D65" s="160"/>
      <c r="E65" s="160"/>
      <c r="F65" s="160"/>
      <c r="G65" s="160"/>
      <c r="H65" s="160"/>
      <c r="I65" s="160"/>
    </row>
    <row r="66" spans="4:9" x14ac:dyDescent="0.3">
      <c r="D66" s="160"/>
      <c r="E66" s="160"/>
      <c r="F66" s="160"/>
      <c r="G66" s="160"/>
      <c r="H66" s="160"/>
      <c r="I66" s="160"/>
    </row>
    <row r="67" spans="4:9" x14ac:dyDescent="0.3">
      <c r="D67" s="160"/>
      <c r="E67" s="160"/>
      <c r="F67" s="160"/>
      <c r="G67" s="160"/>
      <c r="H67" s="160"/>
      <c r="I67" s="160"/>
    </row>
    <row r="68" spans="4:9" x14ac:dyDescent="0.3">
      <c r="D68" s="160"/>
      <c r="E68" s="160"/>
      <c r="F68" s="160"/>
      <c r="G68" s="160"/>
      <c r="H68" s="160"/>
      <c r="I68" s="160"/>
    </row>
    <row r="69" spans="4:9" x14ac:dyDescent="0.3">
      <c r="D69" s="160"/>
      <c r="E69" s="160"/>
      <c r="F69" s="160"/>
      <c r="G69" s="160"/>
      <c r="H69" s="160"/>
      <c r="I69" s="160"/>
    </row>
    <row r="70" spans="4:9" x14ac:dyDescent="0.3">
      <c r="D70" s="160"/>
      <c r="E70" s="160"/>
      <c r="F70" s="160"/>
      <c r="G70" s="160"/>
      <c r="H70" s="160"/>
      <c r="I70" s="160"/>
    </row>
    <row r="71" spans="4:9" x14ac:dyDescent="0.3">
      <c r="D71" s="160"/>
      <c r="E71" s="160"/>
      <c r="F71" s="160"/>
      <c r="G71" s="160"/>
      <c r="H71" s="160"/>
      <c r="I71" s="160"/>
    </row>
    <row r="72" spans="4:9" x14ac:dyDescent="0.3">
      <c r="D72" s="160"/>
      <c r="E72" s="160"/>
      <c r="F72" s="160"/>
      <c r="G72" s="160"/>
      <c r="H72" s="160"/>
      <c r="I72" s="160"/>
    </row>
    <row r="73" spans="4:9" x14ac:dyDescent="0.3">
      <c r="D73" s="160"/>
      <c r="E73" s="160"/>
      <c r="F73" s="160"/>
      <c r="G73" s="160"/>
      <c r="H73" s="160"/>
      <c r="I73" s="160"/>
    </row>
    <row r="74" spans="4:9" x14ac:dyDescent="0.3">
      <c r="D74" s="160"/>
      <c r="E74" s="160"/>
      <c r="F74" s="160"/>
      <c r="G74" s="160"/>
      <c r="H74" s="160"/>
      <c r="I74" s="160"/>
    </row>
    <row r="75" spans="4:9" x14ac:dyDescent="0.3">
      <c r="D75" s="160"/>
      <c r="E75" s="160"/>
      <c r="F75" s="160"/>
      <c r="G75" s="160"/>
      <c r="H75" s="160"/>
      <c r="I75" s="160"/>
    </row>
    <row r="76" spans="4:9" x14ac:dyDescent="0.3">
      <c r="D76" s="160"/>
      <c r="E76" s="160"/>
      <c r="F76" s="160"/>
      <c r="G76" s="160"/>
      <c r="H76" s="160"/>
      <c r="I76" s="160"/>
    </row>
    <row r="77" spans="4:9" x14ac:dyDescent="0.3">
      <c r="D77" s="160"/>
      <c r="E77" s="160"/>
      <c r="F77" s="160"/>
      <c r="G77" s="160"/>
      <c r="H77" s="160"/>
      <c r="I77" s="160"/>
    </row>
    <row r="78" spans="4:9" x14ac:dyDescent="0.3">
      <c r="D78" s="160"/>
      <c r="E78" s="160"/>
      <c r="F78" s="160"/>
      <c r="G78" s="160"/>
      <c r="H78" s="160"/>
      <c r="I78" s="160"/>
    </row>
    <row r="79" spans="4:9" x14ac:dyDescent="0.3">
      <c r="D79" s="160"/>
      <c r="E79" s="160"/>
      <c r="F79" s="160"/>
      <c r="G79" s="160"/>
      <c r="H79" s="160"/>
      <c r="I79" s="160"/>
    </row>
    <row r="80" spans="4:9" x14ac:dyDescent="0.3">
      <c r="D80" s="160"/>
      <c r="E80" s="160"/>
      <c r="F80" s="160"/>
      <c r="G80" s="160"/>
      <c r="H80" s="160"/>
      <c r="I80" s="160"/>
    </row>
    <row r="81" spans="4:9" x14ac:dyDescent="0.3">
      <c r="D81" s="160"/>
      <c r="E81" s="160"/>
      <c r="F81" s="160"/>
      <c r="G81" s="160"/>
      <c r="H81" s="160"/>
      <c r="I81" s="160"/>
    </row>
    <row r="82" spans="4:9" x14ac:dyDescent="0.3">
      <c r="D82" s="160"/>
      <c r="E82" s="160"/>
      <c r="F82" s="160"/>
      <c r="G82" s="160"/>
      <c r="H82" s="160"/>
      <c r="I82" s="160"/>
    </row>
    <row r="83" spans="4:9" x14ac:dyDescent="0.3">
      <c r="D83" s="160"/>
      <c r="E83" s="160"/>
      <c r="F83" s="160"/>
      <c r="G83" s="160"/>
      <c r="H83" s="160"/>
      <c r="I83" s="160"/>
    </row>
    <row r="84" spans="4:9" x14ac:dyDescent="0.3">
      <c r="D84" s="160"/>
      <c r="E84" s="160"/>
      <c r="F84" s="160"/>
      <c r="G84" s="160"/>
      <c r="H84" s="160"/>
      <c r="I84" s="160"/>
    </row>
    <row r="85" spans="4:9" x14ac:dyDescent="0.3">
      <c r="D85" s="160"/>
      <c r="E85" s="160"/>
      <c r="F85" s="160"/>
      <c r="G85" s="160"/>
      <c r="H85" s="160"/>
      <c r="I85" s="160"/>
    </row>
    <row r="86" spans="4:9" x14ac:dyDescent="0.3">
      <c r="D86" s="160"/>
      <c r="E86" s="160"/>
      <c r="F86" s="160"/>
      <c r="G86" s="160"/>
      <c r="H86" s="160"/>
      <c r="I86" s="160"/>
    </row>
    <row r="87" spans="4:9" x14ac:dyDescent="0.3">
      <c r="D87" s="160"/>
      <c r="E87" s="160"/>
      <c r="F87" s="160"/>
      <c r="G87" s="160"/>
      <c r="H87" s="160"/>
      <c r="I87" s="160"/>
    </row>
    <row r="88" spans="4:9" x14ac:dyDescent="0.3">
      <c r="D88" s="160"/>
      <c r="E88" s="160"/>
      <c r="F88" s="160"/>
      <c r="G88" s="160"/>
      <c r="H88" s="160"/>
      <c r="I88" s="160"/>
    </row>
    <row r="89" spans="4:9" x14ac:dyDescent="0.3">
      <c r="D89" s="160"/>
      <c r="E89" s="160"/>
      <c r="F89" s="160"/>
      <c r="G89" s="160"/>
      <c r="H89" s="160"/>
      <c r="I89" s="160"/>
    </row>
    <row r="90" spans="4:9" x14ac:dyDescent="0.3">
      <c r="D90" s="160"/>
      <c r="E90" s="160"/>
      <c r="F90" s="160"/>
      <c r="G90" s="160"/>
      <c r="H90" s="160"/>
      <c r="I90" s="160"/>
    </row>
    <row r="91" spans="4:9" x14ac:dyDescent="0.3">
      <c r="D91" s="160"/>
      <c r="E91" s="160"/>
      <c r="F91" s="160"/>
      <c r="G91" s="160"/>
      <c r="H91" s="160"/>
      <c r="I91" s="160"/>
    </row>
    <row r="92" spans="4:9" x14ac:dyDescent="0.3">
      <c r="D92" s="160"/>
      <c r="E92" s="160"/>
      <c r="F92" s="160"/>
      <c r="G92" s="160"/>
      <c r="H92" s="160"/>
      <c r="I92" s="160"/>
    </row>
    <row r="93" spans="4:9" x14ac:dyDescent="0.3">
      <c r="D93" s="160"/>
      <c r="E93" s="160"/>
      <c r="F93" s="160"/>
      <c r="G93" s="160"/>
      <c r="H93" s="160"/>
      <c r="I93" s="160"/>
    </row>
    <row r="94" spans="4:9" x14ac:dyDescent="0.3">
      <c r="D94" s="160"/>
      <c r="E94" s="160"/>
      <c r="F94" s="160"/>
      <c r="G94" s="160"/>
      <c r="H94" s="160"/>
      <c r="I94" s="160"/>
    </row>
    <row r="95" spans="4:9" x14ac:dyDescent="0.3">
      <c r="D95" s="160"/>
      <c r="E95" s="160"/>
      <c r="F95" s="160"/>
      <c r="G95" s="160"/>
      <c r="H95" s="160"/>
      <c r="I95" s="160"/>
    </row>
    <row r="96" spans="4:9" x14ac:dyDescent="0.3">
      <c r="D96" s="160"/>
      <c r="E96" s="160"/>
      <c r="F96" s="160"/>
      <c r="G96" s="160"/>
      <c r="H96" s="160"/>
      <c r="I96" s="160"/>
    </row>
    <row r="97" spans="4:9" x14ac:dyDescent="0.3">
      <c r="D97" s="160"/>
      <c r="E97" s="160"/>
      <c r="F97" s="160"/>
      <c r="G97" s="160"/>
      <c r="H97" s="160"/>
      <c r="I97" s="160"/>
    </row>
    <row r="98" spans="4:9" x14ac:dyDescent="0.3">
      <c r="D98" s="160"/>
      <c r="E98" s="160"/>
      <c r="F98" s="160"/>
      <c r="G98" s="160"/>
      <c r="H98" s="160"/>
      <c r="I98" s="160"/>
    </row>
  </sheetData>
  <mergeCells count="4">
    <mergeCell ref="A4:C5"/>
    <mergeCell ref="D4:E4"/>
    <mergeCell ref="F4:G4"/>
    <mergeCell ref="H4:I4"/>
  </mergeCells>
  <pageMargins left="0.59055118110236227" right="0.59055118110236227" top="0.98425196850393704" bottom="0.59055118110236227" header="0.59055118110236227" footer="0.31496062992125984"/>
  <pageSetup paperSize="9" scale="95" orientation="landscape" horizontalDpi="4294967293" r:id="rId1"/>
  <headerFooter>
    <oddHeader>&amp;L&amp;8Zweckverband&amp;R&amp;8Budget 2019</oddHeader>
    <oddFooter>&amp;R&amp;8Seite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zoomScaleNormal="100" workbookViewId="0"/>
  </sheetViews>
  <sheetFormatPr baseColWidth="10" defaultColWidth="11" defaultRowHeight="11.5" x14ac:dyDescent="0.3"/>
  <cols>
    <col min="1" max="1" width="4.58203125" style="121" customWidth="1"/>
    <col min="2" max="2" width="48.75" style="121" customWidth="1"/>
    <col min="3" max="8" width="11.58203125" style="122" customWidth="1"/>
    <col min="9" max="10" width="11" style="97"/>
    <col min="11" max="16384" width="11" style="121"/>
  </cols>
  <sheetData>
    <row r="1" spans="1:8" s="20" customFormat="1" ht="22" x14ac:dyDescent="0.3">
      <c r="A1" s="84" t="s">
        <v>79</v>
      </c>
      <c r="B1" s="85"/>
      <c r="C1" s="86"/>
      <c r="D1" s="86"/>
      <c r="E1" s="86"/>
      <c r="F1" s="86"/>
      <c r="G1" s="87"/>
      <c r="H1" s="87"/>
    </row>
    <row r="2" spans="1:8" s="20" customFormat="1" ht="12" customHeight="1" x14ac:dyDescent="0.3">
      <c r="A2" s="88"/>
      <c r="B2" s="88"/>
      <c r="C2" s="86"/>
      <c r="D2" s="86"/>
      <c r="E2" s="86"/>
      <c r="F2" s="86"/>
      <c r="G2" s="87"/>
      <c r="H2" s="87"/>
    </row>
    <row r="3" spans="1:8" s="20" customFormat="1" ht="12" customHeight="1" x14ac:dyDescent="0.3">
      <c r="A3" s="88"/>
      <c r="B3" s="88"/>
      <c r="C3" s="86"/>
      <c r="D3" s="86"/>
      <c r="E3" s="86"/>
      <c r="F3" s="86"/>
      <c r="G3" s="87"/>
      <c r="H3" s="87"/>
    </row>
    <row r="4" spans="1:8" s="92" customFormat="1" ht="12" customHeight="1" x14ac:dyDescent="0.3">
      <c r="A4" s="434" t="s">
        <v>186</v>
      </c>
      <c r="B4" s="434"/>
      <c r="C4" s="441" t="s">
        <v>141</v>
      </c>
      <c r="D4" s="441"/>
      <c r="E4" s="442" t="s">
        <v>165</v>
      </c>
      <c r="F4" s="442"/>
      <c r="G4" s="443" t="s">
        <v>166</v>
      </c>
      <c r="H4" s="443"/>
    </row>
    <row r="5" spans="1:8" s="92" customFormat="1" ht="12" customHeight="1" x14ac:dyDescent="0.3">
      <c r="A5" s="435"/>
      <c r="B5" s="435"/>
      <c r="C5" s="77" t="s">
        <v>57</v>
      </c>
      <c r="D5" s="77" t="s">
        <v>58</v>
      </c>
      <c r="E5" s="144" t="s">
        <v>57</v>
      </c>
      <c r="F5" s="144" t="s">
        <v>58</v>
      </c>
      <c r="G5" s="145" t="s">
        <v>57</v>
      </c>
      <c r="H5" s="145" t="s">
        <v>58</v>
      </c>
    </row>
    <row r="6" spans="1:8" s="20" customFormat="1" ht="12" customHeight="1" x14ac:dyDescent="0.3">
      <c r="A6" s="94"/>
      <c r="B6" s="94"/>
      <c r="C6" s="78"/>
      <c r="D6" s="78"/>
      <c r="E6" s="143"/>
      <c r="F6" s="143"/>
      <c r="G6" s="146"/>
      <c r="H6" s="146"/>
    </row>
    <row r="7" spans="1:8" s="97" customFormat="1" ht="12" customHeight="1" x14ac:dyDescent="0.3">
      <c r="A7" s="147">
        <v>9630</v>
      </c>
      <c r="B7" s="148" t="s">
        <v>170</v>
      </c>
      <c r="C7" s="149">
        <v>0</v>
      </c>
      <c r="D7" s="149">
        <v>0</v>
      </c>
      <c r="E7" s="157">
        <v>0</v>
      </c>
      <c r="F7" s="157">
        <v>0</v>
      </c>
      <c r="G7" s="157">
        <v>0</v>
      </c>
      <c r="H7" s="157">
        <v>0</v>
      </c>
    </row>
    <row r="8" spans="1:8" s="97" customFormat="1" ht="12" customHeight="1" x14ac:dyDescent="0.3">
      <c r="A8" s="147"/>
      <c r="B8" s="151"/>
      <c r="C8" s="149"/>
      <c r="D8" s="149"/>
      <c r="E8" s="157"/>
      <c r="F8" s="157"/>
      <c r="G8" s="157"/>
      <c r="H8" s="157"/>
    </row>
    <row r="9" spans="1:8" s="97" customFormat="1" ht="12" customHeight="1" x14ac:dyDescent="0.3">
      <c r="A9" s="147">
        <v>9690</v>
      </c>
      <c r="B9" s="148" t="s">
        <v>171</v>
      </c>
      <c r="C9" s="149">
        <v>0</v>
      </c>
      <c r="D9" s="149">
        <v>0</v>
      </c>
      <c r="E9" s="157">
        <v>0</v>
      </c>
      <c r="F9" s="157">
        <v>0</v>
      </c>
      <c r="G9" s="157">
        <v>0</v>
      </c>
      <c r="H9" s="157">
        <v>0</v>
      </c>
    </row>
    <row r="10" spans="1:8" s="97" customFormat="1" ht="12" customHeight="1" x14ac:dyDescent="0.3">
      <c r="A10" s="94"/>
      <c r="B10" s="121"/>
      <c r="C10" s="78"/>
      <c r="D10" s="78"/>
      <c r="E10" s="146"/>
      <c r="F10" s="146"/>
      <c r="G10" s="146"/>
      <c r="H10" s="146"/>
    </row>
    <row r="11" spans="1:8" s="138" customFormat="1" ht="21" customHeight="1" x14ac:dyDescent="0.3">
      <c r="A11" s="152"/>
      <c r="B11" s="153" t="s">
        <v>115</v>
      </c>
      <c r="C11" s="82">
        <f>SUM(C7:C9)</f>
        <v>0</v>
      </c>
      <c r="D11" s="82">
        <f t="shared" ref="D11:H11" si="0">SUM(D7:D9)</f>
        <v>0</v>
      </c>
      <c r="E11" s="83">
        <f t="shared" si="0"/>
        <v>0</v>
      </c>
      <c r="F11" s="83">
        <f t="shared" si="0"/>
        <v>0</v>
      </c>
      <c r="G11" s="83">
        <f t="shared" si="0"/>
        <v>0</v>
      </c>
      <c r="H11" s="83">
        <f t="shared" si="0"/>
        <v>0</v>
      </c>
    </row>
    <row r="12" spans="1:8" s="122" customFormat="1" ht="12" customHeight="1" x14ac:dyDescent="0.3">
      <c r="A12" s="94"/>
      <c r="B12" s="94"/>
      <c r="C12" s="95"/>
      <c r="D12" s="95"/>
      <c r="E12" s="155"/>
      <c r="F12" s="155"/>
      <c r="G12" s="155"/>
      <c r="H12" s="155"/>
    </row>
    <row r="13" spans="1:8" s="138" customFormat="1" ht="21" customHeight="1" x14ac:dyDescent="0.3">
      <c r="A13" s="152"/>
      <c r="B13" s="461" t="s">
        <v>310</v>
      </c>
      <c r="C13" s="81">
        <v>0</v>
      </c>
      <c r="D13" s="81">
        <v>0</v>
      </c>
      <c r="E13" s="170">
        <v>0</v>
      </c>
      <c r="F13" s="170">
        <v>0</v>
      </c>
      <c r="G13" s="170">
        <v>0</v>
      </c>
      <c r="H13" s="170">
        <v>0</v>
      </c>
    </row>
    <row r="14" spans="1:8" s="97" customFormat="1" ht="12" customHeight="1" x14ac:dyDescent="0.3">
      <c r="A14" s="94"/>
      <c r="B14" s="94"/>
      <c r="C14" s="81"/>
      <c r="D14" s="81"/>
      <c r="E14" s="155"/>
      <c r="F14" s="155"/>
      <c r="G14" s="155"/>
      <c r="H14" s="155"/>
    </row>
    <row r="15" spans="1:8" s="138" customFormat="1" ht="21" customHeight="1" x14ac:dyDescent="0.3">
      <c r="A15" s="152"/>
      <c r="B15" s="153" t="s">
        <v>35</v>
      </c>
      <c r="C15" s="82">
        <v>0</v>
      </c>
      <c r="D15" s="82">
        <v>0</v>
      </c>
      <c r="E15" s="154">
        <v>0</v>
      </c>
      <c r="F15" s="154">
        <v>0</v>
      </c>
      <c r="G15" s="154">
        <v>0</v>
      </c>
      <c r="H15" s="154">
        <v>0</v>
      </c>
    </row>
    <row r="16" spans="1:8" s="97" customFormat="1" x14ac:dyDescent="0.3">
      <c r="A16" s="121"/>
      <c r="B16" s="121"/>
      <c r="C16" s="121"/>
      <c r="D16" s="122"/>
      <c r="E16" s="122"/>
      <c r="F16" s="122"/>
      <c r="G16" s="122"/>
      <c r="H16" s="122"/>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&amp;L&amp;8Zweckverband&amp;R&amp;8Budget 2019</oddHeader>
    <oddFooter>&amp;R&amp;8Seite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showGridLines="0" zoomScaleNormal="100" workbookViewId="0"/>
  </sheetViews>
  <sheetFormatPr baseColWidth="10" defaultColWidth="11" defaultRowHeight="11.5" x14ac:dyDescent="0.3"/>
  <cols>
    <col min="1" max="1" width="7.75" style="94" customWidth="1"/>
    <col min="2" max="2" width="45.58203125" style="121" customWidth="1"/>
    <col min="3" max="8" width="11.58203125" style="122" customWidth="1"/>
    <col min="9" max="10" width="11" style="97"/>
    <col min="11" max="16384" width="11" style="121"/>
  </cols>
  <sheetData>
    <row r="1" spans="1:8" s="20" customFormat="1" ht="22" x14ac:dyDescent="0.3">
      <c r="A1" s="84" t="s">
        <v>79</v>
      </c>
      <c r="B1" s="85"/>
      <c r="C1" s="86"/>
      <c r="D1" s="86"/>
      <c r="E1" s="86"/>
      <c r="F1" s="86"/>
      <c r="G1" s="87"/>
      <c r="H1" s="87"/>
    </row>
    <row r="2" spans="1:8" s="20" customFormat="1" ht="12" customHeight="1" x14ac:dyDescent="0.3">
      <c r="A2" s="88"/>
      <c r="B2" s="88"/>
      <c r="C2" s="86"/>
      <c r="D2" s="86"/>
      <c r="E2" s="86"/>
      <c r="F2" s="86"/>
      <c r="G2" s="87"/>
      <c r="H2" s="87"/>
    </row>
    <row r="3" spans="1:8" s="20" customFormat="1" ht="12" customHeight="1" x14ac:dyDescent="0.3">
      <c r="A3" s="88"/>
      <c r="B3" s="88"/>
      <c r="C3" s="86"/>
      <c r="D3" s="86"/>
      <c r="E3" s="86"/>
      <c r="F3" s="86"/>
      <c r="G3" s="87"/>
      <c r="H3" s="87"/>
    </row>
    <row r="4" spans="1:8" s="92" customFormat="1" ht="12" customHeight="1" x14ac:dyDescent="0.3">
      <c r="A4" s="434" t="s">
        <v>109</v>
      </c>
      <c r="B4" s="434"/>
      <c r="C4" s="441" t="s">
        <v>141</v>
      </c>
      <c r="D4" s="441"/>
      <c r="E4" s="442" t="s">
        <v>165</v>
      </c>
      <c r="F4" s="442"/>
      <c r="G4" s="443" t="s">
        <v>166</v>
      </c>
      <c r="H4" s="443"/>
    </row>
    <row r="5" spans="1:8" s="92" customFormat="1" ht="12" customHeight="1" x14ac:dyDescent="0.3">
      <c r="A5" s="435"/>
      <c r="B5" s="435"/>
      <c r="C5" s="77" t="s">
        <v>57</v>
      </c>
      <c r="D5" s="77" t="s">
        <v>58</v>
      </c>
      <c r="E5" s="144" t="s">
        <v>57</v>
      </c>
      <c r="F5" s="144" t="s">
        <v>58</v>
      </c>
      <c r="G5" s="145" t="s">
        <v>57</v>
      </c>
      <c r="H5" s="145" t="s">
        <v>58</v>
      </c>
    </row>
    <row r="6" spans="1:8" s="20" customFormat="1" ht="12" customHeight="1" x14ac:dyDescent="0.3">
      <c r="A6" s="94"/>
      <c r="B6" s="94"/>
      <c r="C6" s="78"/>
      <c r="D6" s="78"/>
      <c r="E6" s="143"/>
      <c r="F6" s="143"/>
      <c r="G6" s="146"/>
      <c r="H6" s="146"/>
    </row>
    <row r="7" spans="1:8" s="97" customFormat="1" ht="12" customHeight="1" x14ac:dyDescent="0.3">
      <c r="A7" s="128">
        <v>9</v>
      </c>
      <c r="B7" s="165" t="s">
        <v>44</v>
      </c>
      <c r="C7" s="167">
        <v>0</v>
      </c>
      <c r="D7" s="167">
        <v>0</v>
      </c>
      <c r="E7" s="168">
        <v>0</v>
      </c>
      <c r="F7" s="168">
        <v>0</v>
      </c>
      <c r="G7" s="168">
        <v>0</v>
      </c>
      <c r="H7" s="168">
        <v>0</v>
      </c>
    </row>
    <row r="8" spans="1:8" s="97" customFormat="1" ht="12" customHeight="1" x14ac:dyDescent="0.3">
      <c r="A8" s="128"/>
      <c r="B8" s="165" t="s">
        <v>187</v>
      </c>
      <c r="C8" s="167"/>
      <c r="D8" s="167">
        <v>0</v>
      </c>
      <c r="E8" s="168"/>
      <c r="F8" s="168">
        <v>0</v>
      </c>
      <c r="G8" s="168"/>
      <c r="H8" s="168">
        <v>0</v>
      </c>
    </row>
    <row r="9" spans="1:8" s="97" customFormat="1" ht="12" customHeight="1" x14ac:dyDescent="0.3">
      <c r="A9" s="128"/>
      <c r="B9" s="166"/>
      <c r="C9" s="167"/>
      <c r="D9" s="167"/>
      <c r="E9" s="168"/>
      <c r="F9" s="168"/>
      <c r="G9" s="168"/>
      <c r="H9" s="168"/>
    </row>
    <row r="10" spans="1:8" s="97" customFormat="1" ht="12" customHeight="1" x14ac:dyDescent="0.3">
      <c r="A10" s="128">
        <v>96</v>
      </c>
      <c r="B10" s="165" t="s">
        <v>172</v>
      </c>
      <c r="C10" s="167">
        <v>0</v>
      </c>
      <c r="D10" s="167">
        <v>0</v>
      </c>
      <c r="E10" s="168">
        <v>0</v>
      </c>
      <c r="F10" s="168">
        <v>0</v>
      </c>
      <c r="G10" s="168">
        <v>0</v>
      </c>
      <c r="H10" s="168">
        <v>0</v>
      </c>
    </row>
    <row r="11" spans="1:8" s="97" customFormat="1" ht="12" customHeight="1" x14ac:dyDescent="0.3">
      <c r="A11" s="128"/>
      <c r="B11" s="165" t="s">
        <v>187</v>
      </c>
      <c r="C11" s="167"/>
      <c r="D11" s="167">
        <v>0</v>
      </c>
      <c r="E11" s="168"/>
      <c r="F11" s="168">
        <v>0</v>
      </c>
      <c r="G11" s="168"/>
      <c r="H11" s="168">
        <v>0</v>
      </c>
    </row>
    <row r="12" spans="1:8" s="97" customFormat="1" ht="12" customHeight="1" x14ac:dyDescent="0.3">
      <c r="A12" s="128"/>
      <c r="B12" s="165"/>
      <c r="C12" s="167"/>
      <c r="D12" s="167"/>
      <c r="E12" s="168"/>
      <c r="F12" s="168"/>
      <c r="G12" s="168"/>
      <c r="H12" s="168"/>
    </row>
    <row r="13" spans="1:8" s="97" customFormat="1" ht="12" customHeight="1" x14ac:dyDescent="0.3">
      <c r="A13" s="128">
        <v>963</v>
      </c>
      <c r="B13" s="165" t="s">
        <v>71</v>
      </c>
      <c r="C13" s="167">
        <v>0</v>
      </c>
      <c r="D13" s="167">
        <v>0</v>
      </c>
      <c r="E13" s="168">
        <v>0</v>
      </c>
      <c r="F13" s="168">
        <v>0</v>
      </c>
      <c r="G13" s="168">
        <v>0</v>
      </c>
      <c r="H13" s="168">
        <v>0</v>
      </c>
    </row>
    <row r="14" spans="1:8" s="97" customFormat="1" ht="12" customHeight="1" x14ac:dyDescent="0.3">
      <c r="A14" s="128"/>
      <c r="B14" s="165" t="s">
        <v>187</v>
      </c>
      <c r="C14" s="167"/>
      <c r="D14" s="167">
        <v>0</v>
      </c>
      <c r="E14" s="168"/>
      <c r="F14" s="168">
        <v>0</v>
      </c>
      <c r="G14" s="168"/>
      <c r="H14" s="168">
        <v>0</v>
      </c>
    </row>
    <row r="15" spans="1:8" s="97" customFormat="1" ht="12" customHeight="1" x14ac:dyDescent="0.3">
      <c r="A15" s="128"/>
      <c r="B15" s="165"/>
      <c r="C15" s="167"/>
      <c r="D15" s="167"/>
      <c r="E15" s="168"/>
      <c r="F15" s="168"/>
      <c r="G15" s="168"/>
      <c r="H15" s="168"/>
    </row>
    <row r="16" spans="1:8" s="97" customFormat="1" ht="12" customHeight="1" x14ac:dyDescent="0.3">
      <c r="A16" s="128">
        <v>9630</v>
      </c>
      <c r="B16" s="165" t="s">
        <v>71</v>
      </c>
      <c r="C16" s="167">
        <v>0</v>
      </c>
      <c r="D16" s="167">
        <v>0</v>
      </c>
      <c r="E16" s="168">
        <v>0</v>
      </c>
      <c r="F16" s="168">
        <v>0</v>
      </c>
      <c r="G16" s="168">
        <v>0</v>
      </c>
      <c r="H16" s="168">
        <v>0</v>
      </c>
    </row>
    <row r="17" spans="1:10" s="97" customFormat="1" ht="12" customHeight="1" x14ac:dyDescent="0.3">
      <c r="A17" s="128"/>
      <c r="B17" s="165" t="s">
        <v>187</v>
      </c>
      <c r="C17" s="167"/>
      <c r="D17" s="167">
        <v>0</v>
      </c>
      <c r="E17" s="168"/>
      <c r="F17" s="168">
        <v>0</v>
      </c>
      <c r="G17" s="168"/>
      <c r="H17" s="168">
        <v>0</v>
      </c>
    </row>
    <row r="18" spans="1:10" s="97" customFormat="1" ht="12" customHeight="1" x14ac:dyDescent="0.3">
      <c r="A18" s="128"/>
      <c r="B18" s="165"/>
      <c r="C18" s="167"/>
      <c r="D18" s="167"/>
      <c r="E18" s="168"/>
      <c r="F18" s="168"/>
      <c r="G18" s="168"/>
      <c r="H18" s="168"/>
    </row>
    <row r="19" spans="1:10" s="387" customFormat="1" ht="12" customHeight="1" x14ac:dyDescent="0.3">
      <c r="A19" s="383">
        <v>7000</v>
      </c>
      <c r="B19" s="384" t="s">
        <v>274</v>
      </c>
      <c r="C19" s="385">
        <v>0</v>
      </c>
      <c r="D19" s="385"/>
      <c r="E19" s="386">
        <v>0</v>
      </c>
      <c r="F19" s="386"/>
      <c r="G19" s="386">
        <v>0</v>
      </c>
      <c r="H19" s="386"/>
    </row>
    <row r="20" spans="1:10" s="387" customFormat="1" ht="12" customHeight="1" x14ac:dyDescent="0.3">
      <c r="A20" s="383">
        <v>7040</v>
      </c>
      <c r="B20" s="384" t="s">
        <v>173</v>
      </c>
      <c r="C20" s="385">
        <v>0</v>
      </c>
      <c r="D20" s="385"/>
      <c r="E20" s="386">
        <v>0</v>
      </c>
      <c r="F20" s="386"/>
      <c r="G20" s="386">
        <v>0</v>
      </c>
      <c r="H20" s="386"/>
    </row>
    <row r="21" spans="1:10" s="387" customFormat="1" ht="12" customHeight="1" x14ac:dyDescent="0.3">
      <c r="A21" s="228">
        <v>7200</v>
      </c>
      <c r="B21" s="384" t="s">
        <v>275</v>
      </c>
      <c r="C21" s="385">
        <v>0</v>
      </c>
      <c r="D21" s="385"/>
      <c r="E21" s="386">
        <v>0</v>
      </c>
      <c r="F21" s="386"/>
      <c r="G21" s="386">
        <v>0</v>
      </c>
      <c r="H21" s="386"/>
    </row>
    <row r="22" spans="1:10" s="387" customFormat="1" ht="23" x14ac:dyDescent="0.3">
      <c r="A22" s="228">
        <v>7201</v>
      </c>
      <c r="B22" s="384" t="s">
        <v>276</v>
      </c>
      <c r="C22" s="385">
        <v>0</v>
      </c>
      <c r="D22" s="385"/>
      <c r="E22" s="386">
        <v>0</v>
      </c>
      <c r="F22" s="386"/>
      <c r="G22" s="386">
        <v>0</v>
      </c>
      <c r="H22" s="386"/>
    </row>
    <row r="23" spans="1:10" s="387" customFormat="1" ht="12" customHeight="1" x14ac:dyDescent="0.3">
      <c r="A23" s="228">
        <v>7240</v>
      </c>
      <c r="B23" s="384" t="s">
        <v>277</v>
      </c>
      <c r="C23" s="385">
        <v>0</v>
      </c>
      <c r="D23" s="385"/>
      <c r="E23" s="386">
        <v>0</v>
      </c>
      <c r="F23" s="386"/>
      <c r="G23" s="386">
        <v>0</v>
      </c>
      <c r="H23" s="386"/>
    </row>
    <row r="24" spans="1:10" s="387" customFormat="1" ht="23" x14ac:dyDescent="0.3">
      <c r="A24" s="228">
        <v>7241</v>
      </c>
      <c r="B24" s="384" t="s">
        <v>278</v>
      </c>
      <c r="C24" s="385">
        <v>0</v>
      </c>
      <c r="D24" s="385"/>
      <c r="E24" s="386">
        <v>0</v>
      </c>
      <c r="F24" s="386"/>
      <c r="G24" s="386">
        <v>0</v>
      </c>
      <c r="H24" s="386"/>
    </row>
    <row r="25" spans="1:10" s="388" customFormat="1" ht="12" customHeight="1" x14ac:dyDescent="0.3">
      <c r="A25" s="383">
        <v>7540</v>
      </c>
      <c r="B25" s="384" t="s">
        <v>174</v>
      </c>
      <c r="C25" s="385">
        <v>0</v>
      </c>
      <c r="D25" s="385"/>
      <c r="E25" s="386">
        <v>0</v>
      </c>
      <c r="F25" s="386"/>
      <c r="G25" s="386">
        <v>0</v>
      </c>
      <c r="H25" s="386"/>
    </row>
    <row r="26" spans="1:10" s="389" customFormat="1" ht="12" customHeight="1" x14ac:dyDescent="0.3">
      <c r="A26" s="383">
        <v>7700</v>
      </c>
      <c r="B26" s="384" t="s">
        <v>279</v>
      </c>
      <c r="C26" s="385">
        <v>0</v>
      </c>
      <c r="D26" s="385"/>
      <c r="E26" s="386">
        <v>0</v>
      </c>
      <c r="F26" s="386"/>
      <c r="G26" s="386">
        <v>0</v>
      </c>
      <c r="H26" s="386"/>
    </row>
    <row r="27" spans="1:10" ht="12" customHeight="1" x14ac:dyDescent="0.3">
      <c r="A27" s="228">
        <v>7740</v>
      </c>
      <c r="B27" s="173" t="s">
        <v>175</v>
      </c>
      <c r="C27" s="174">
        <v>0</v>
      </c>
      <c r="D27" s="174"/>
      <c r="E27" s="175">
        <v>0</v>
      </c>
      <c r="F27" s="175"/>
      <c r="G27" s="175">
        <v>0</v>
      </c>
      <c r="H27" s="175"/>
      <c r="I27" s="387"/>
      <c r="J27" s="387"/>
    </row>
    <row r="28" spans="1:10" ht="12" customHeight="1" x14ac:dyDescent="0.3">
      <c r="A28" s="228">
        <v>8000</v>
      </c>
      <c r="B28" s="173" t="s">
        <v>61</v>
      </c>
      <c r="C28" s="174"/>
      <c r="D28" s="174">
        <v>0</v>
      </c>
      <c r="E28" s="175"/>
      <c r="F28" s="175">
        <v>0</v>
      </c>
      <c r="G28" s="175"/>
      <c r="H28" s="175">
        <v>0</v>
      </c>
      <c r="I28" s="387"/>
      <c r="J28" s="387"/>
    </row>
    <row r="29" spans="1:10" ht="12" customHeight="1" x14ac:dyDescent="0.3">
      <c r="A29" s="228">
        <v>8040</v>
      </c>
      <c r="B29" s="173" t="s">
        <v>176</v>
      </c>
      <c r="C29" s="174"/>
      <c r="D29" s="174">
        <v>0</v>
      </c>
      <c r="E29" s="175"/>
      <c r="F29" s="175">
        <v>0</v>
      </c>
      <c r="G29" s="175"/>
      <c r="H29" s="175">
        <v>0</v>
      </c>
      <c r="I29" s="387"/>
      <c r="J29" s="387"/>
    </row>
    <row r="30" spans="1:10" ht="12" customHeight="1" x14ac:dyDescent="0.3">
      <c r="A30" s="228">
        <v>8240</v>
      </c>
      <c r="B30" s="173" t="s">
        <v>280</v>
      </c>
      <c r="C30" s="174"/>
      <c r="D30" s="174">
        <v>0</v>
      </c>
      <c r="E30" s="175"/>
      <c r="F30" s="175">
        <v>0</v>
      </c>
      <c r="G30" s="175"/>
      <c r="H30" s="175">
        <v>0</v>
      </c>
      <c r="I30" s="387"/>
      <c r="J30" s="387"/>
    </row>
    <row r="31" spans="1:10" ht="12" customHeight="1" x14ac:dyDescent="0.3">
      <c r="A31" s="228">
        <v>8500</v>
      </c>
      <c r="B31" s="173" t="s">
        <v>281</v>
      </c>
      <c r="C31" s="174"/>
      <c r="D31" s="174">
        <v>0</v>
      </c>
      <c r="E31" s="175"/>
      <c r="F31" s="175">
        <v>0</v>
      </c>
      <c r="G31" s="175"/>
      <c r="H31" s="175">
        <v>0</v>
      </c>
      <c r="I31" s="387"/>
      <c r="J31" s="387"/>
    </row>
    <row r="32" spans="1:10" ht="12" customHeight="1" x14ac:dyDescent="0.3">
      <c r="A32" s="228">
        <v>8540</v>
      </c>
      <c r="B32" s="173" t="s">
        <v>282</v>
      </c>
      <c r="C32" s="174"/>
      <c r="D32" s="174">
        <v>0</v>
      </c>
      <c r="E32" s="175"/>
      <c r="F32" s="175">
        <v>0</v>
      </c>
      <c r="G32" s="175"/>
      <c r="H32" s="175">
        <v>0</v>
      </c>
      <c r="I32" s="387"/>
      <c r="J32" s="387"/>
    </row>
    <row r="33" spans="1:10" ht="24" customHeight="1" x14ac:dyDescent="0.3">
      <c r="A33" s="228">
        <v>8700</v>
      </c>
      <c r="B33" s="173" t="s">
        <v>283</v>
      </c>
      <c r="C33" s="174"/>
      <c r="D33" s="174">
        <v>0</v>
      </c>
      <c r="E33" s="175"/>
      <c r="F33" s="175">
        <v>0</v>
      </c>
      <c r="G33" s="175"/>
      <c r="H33" s="175">
        <v>0</v>
      </c>
      <c r="I33" s="387"/>
      <c r="J33" s="387"/>
    </row>
    <row r="34" spans="1:10" ht="12" customHeight="1" x14ac:dyDescent="0.3">
      <c r="A34" s="228">
        <v>8740</v>
      </c>
      <c r="B34" s="173" t="s">
        <v>284</v>
      </c>
      <c r="C34" s="174"/>
      <c r="D34" s="174">
        <v>0</v>
      </c>
      <c r="E34" s="175"/>
      <c r="F34" s="175">
        <v>0</v>
      </c>
      <c r="G34" s="175"/>
      <c r="H34" s="175">
        <v>0</v>
      </c>
      <c r="I34" s="387"/>
      <c r="J34" s="387"/>
    </row>
    <row r="35" spans="1:10" ht="12" customHeight="1" x14ac:dyDescent="0.3">
      <c r="A35" s="94" t="s">
        <v>59</v>
      </c>
      <c r="C35" s="78"/>
      <c r="D35" s="78"/>
      <c r="E35" s="146"/>
      <c r="F35" s="146"/>
      <c r="G35" s="146"/>
      <c r="H35" s="146"/>
      <c r="I35" s="387"/>
      <c r="J35" s="387"/>
    </row>
    <row r="36" spans="1:10" ht="12" customHeight="1" x14ac:dyDescent="0.3">
      <c r="C36" s="78"/>
      <c r="D36" s="78"/>
      <c r="E36" s="146"/>
      <c r="F36" s="146"/>
      <c r="G36" s="146"/>
      <c r="H36" s="146"/>
    </row>
    <row r="37" spans="1:10" ht="12" customHeight="1" x14ac:dyDescent="0.3">
      <c r="A37" s="128">
        <v>99</v>
      </c>
      <c r="B37" s="165" t="s">
        <v>139</v>
      </c>
      <c r="C37" s="167">
        <v>0</v>
      </c>
      <c r="D37" s="167">
        <v>0</v>
      </c>
      <c r="E37" s="168">
        <v>0</v>
      </c>
      <c r="F37" s="168">
        <v>0</v>
      </c>
      <c r="G37" s="168">
        <v>0</v>
      </c>
      <c r="H37" s="168">
        <v>0</v>
      </c>
    </row>
    <row r="38" spans="1:10" ht="12" customHeight="1" x14ac:dyDescent="0.3">
      <c r="A38" s="128"/>
      <c r="B38" s="165" t="s">
        <v>187</v>
      </c>
      <c r="C38" s="167"/>
      <c r="D38" s="167">
        <v>0</v>
      </c>
      <c r="E38" s="168"/>
      <c r="F38" s="168">
        <v>0</v>
      </c>
      <c r="G38" s="168"/>
      <c r="H38" s="168">
        <v>0</v>
      </c>
    </row>
    <row r="39" spans="1:10" ht="12" customHeight="1" x14ac:dyDescent="0.3">
      <c r="A39" s="128"/>
      <c r="B39" s="165"/>
      <c r="C39" s="167"/>
      <c r="D39" s="167"/>
      <c r="E39" s="168"/>
      <c r="F39" s="168"/>
      <c r="G39" s="168"/>
      <c r="H39" s="168"/>
    </row>
    <row r="40" spans="1:10" ht="12" customHeight="1" x14ac:dyDescent="0.3">
      <c r="A40" s="128">
        <v>999</v>
      </c>
      <c r="B40" s="165" t="s">
        <v>140</v>
      </c>
      <c r="C40" s="167">
        <v>0</v>
      </c>
      <c r="D40" s="167">
        <v>0</v>
      </c>
      <c r="E40" s="168">
        <v>0</v>
      </c>
      <c r="F40" s="168">
        <v>0</v>
      </c>
      <c r="G40" s="168">
        <v>0</v>
      </c>
      <c r="H40" s="168">
        <v>0</v>
      </c>
    </row>
    <row r="41" spans="1:10" ht="12" customHeight="1" x14ac:dyDescent="0.3">
      <c r="A41" s="128"/>
      <c r="B41" s="165" t="s">
        <v>187</v>
      </c>
      <c r="C41" s="167"/>
      <c r="D41" s="167">
        <v>0</v>
      </c>
      <c r="E41" s="168"/>
      <c r="F41" s="168">
        <v>0</v>
      </c>
      <c r="G41" s="168"/>
      <c r="H41" s="168">
        <v>0</v>
      </c>
    </row>
    <row r="42" spans="1:10" ht="12" customHeight="1" x14ac:dyDescent="0.3">
      <c r="A42" s="128"/>
      <c r="B42" s="165"/>
      <c r="C42" s="167"/>
      <c r="D42" s="167"/>
      <c r="E42" s="168"/>
      <c r="F42" s="168"/>
      <c r="G42" s="168"/>
      <c r="H42" s="168"/>
    </row>
    <row r="43" spans="1:10" ht="12" customHeight="1" x14ac:dyDescent="0.3">
      <c r="A43" s="128">
        <v>9999</v>
      </c>
      <c r="B43" s="165" t="s">
        <v>140</v>
      </c>
      <c r="C43" s="167">
        <v>0</v>
      </c>
      <c r="D43" s="167">
        <v>0</v>
      </c>
      <c r="E43" s="168">
        <v>0</v>
      </c>
      <c r="F43" s="168">
        <v>0</v>
      </c>
      <c r="G43" s="168">
        <v>0</v>
      </c>
      <c r="H43" s="168">
        <v>0</v>
      </c>
      <c r="I43" s="311"/>
      <c r="J43" s="311"/>
    </row>
    <row r="44" spans="1:10" ht="12" customHeight="1" x14ac:dyDescent="0.3">
      <c r="A44" s="128"/>
      <c r="B44" s="165" t="s">
        <v>187</v>
      </c>
      <c r="C44" s="167"/>
      <c r="D44" s="167">
        <v>0</v>
      </c>
      <c r="E44" s="168"/>
      <c r="F44" s="168">
        <v>0</v>
      </c>
      <c r="G44" s="168"/>
      <c r="H44" s="168">
        <v>0</v>
      </c>
    </row>
    <row r="45" spans="1:10" ht="12" customHeight="1" x14ac:dyDescent="0.3">
      <c r="A45" s="128"/>
      <c r="B45" s="165"/>
      <c r="C45" s="167"/>
      <c r="D45" s="167"/>
      <c r="E45" s="168"/>
      <c r="F45" s="168"/>
      <c r="G45" s="168"/>
      <c r="H45" s="168"/>
    </row>
    <row r="46" spans="1:10" ht="12" customHeight="1" x14ac:dyDescent="0.3">
      <c r="A46" s="227">
        <v>7990</v>
      </c>
      <c r="B46" s="414" t="s">
        <v>311</v>
      </c>
      <c r="C46" s="171">
        <v>0</v>
      </c>
      <c r="D46" s="171"/>
      <c r="E46" s="172">
        <v>0</v>
      </c>
      <c r="F46" s="172"/>
      <c r="G46" s="172">
        <v>0</v>
      </c>
      <c r="H46" s="172"/>
    </row>
    <row r="47" spans="1:10" ht="12" customHeight="1" x14ac:dyDescent="0.3">
      <c r="A47" s="227">
        <v>8990</v>
      </c>
      <c r="B47" s="414" t="s">
        <v>312</v>
      </c>
      <c r="C47" s="171"/>
      <c r="D47" s="171">
        <v>0</v>
      </c>
      <c r="E47" s="172"/>
      <c r="F47" s="172">
        <v>0</v>
      </c>
      <c r="G47" s="172"/>
      <c r="H47" s="172">
        <v>0</v>
      </c>
    </row>
    <row r="48" spans="1:10" x14ac:dyDescent="0.3">
      <c r="C48" s="160"/>
      <c r="D48" s="160"/>
      <c r="E48" s="160"/>
      <c r="F48" s="160"/>
      <c r="G48" s="160"/>
      <c r="H48" s="160"/>
    </row>
    <row r="49" spans="3:8" x14ac:dyDescent="0.3">
      <c r="C49" s="160"/>
      <c r="D49" s="160"/>
      <c r="E49" s="160"/>
      <c r="F49" s="160"/>
      <c r="G49" s="160"/>
      <c r="H49" s="160"/>
    </row>
    <row r="50" spans="3:8" x14ac:dyDescent="0.3">
      <c r="C50" s="160"/>
      <c r="D50" s="160"/>
      <c r="E50" s="160"/>
      <c r="F50" s="160"/>
      <c r="G50" s="160"/>
      <c r="H50" s="160"/>
    </row>
    <row r="51" spans="3:8" x14ac:dyDescent="0.3">
      <c r="C51" s="160"/>
      <c r="D51" s="160"/>
      <c r="E51" s="160"/>
      <c r="F51" s="160"/>
      <c r="G51" s="160"/>
      <c r="H51" s="160"/>
    </row>
    <row r="52" spans="3:8" x14ac:dyDescent="0.3">
      <c r="C52" s="160"/>
      <c r="D52" s="160"/>
      <c r="E52" s="160"/>
      <c r="F52" s="160"/>
      <c r="G52" s="160"/>
      <c r="H52" s="160"/>
    </row>
    <row r="53" spans="3:8" x14ac:dyDescent="0.3">
      <c r="C53" s="160"/>
      <c r="D53" s="160"/>
      <c r="E53" s="160"/>
      <c r="F53" s="160"/>
      <c r="G53" s="160"/>
      <c r="H53" s="160"/>
    </row>
    <row r="54" spans="3:8" x14ac:dyDescent="0.3">
      <c r="C54" s="160"/>
      <c r="D54" s="160"/>
      <c r="E54" s="160"/>
      <c r="F54" s="160"/>
      <c r="G54" s="160"/>
      <c r="H54" s="160"/>
    </row>
    <row r="55" spans="3:8" x14ac:dyDescent="0.3">
      <c r="C55" s="160"/>
      <c r="D55" s="160"/>
      <c r="E55" s="160"/>
      <c r="F55" s="160"/>
      <c r="G55" s="160"/>
      <c r="H55" s="160"/>
    </row>
    <row r="56" spans="3:8" x14ac:dyDescent="0.3">
      <c r="C56" s="160"/>
      <c r="D56" s="160"/>
      <c r="E56" s="160"/>
      <c r="F56" s="160"/>
      <c r="G56" s="160"/>
      <c r="H56" s="160"/>
    </row>
    <row r="57" spans="3:8" x14ac:dyDescent="0.3">
      <c r="C57" s="160"/>
      <c r="D57" s="160"/>
      <c r="E57" s="160"/>
      <c r="F57" s="160"/>
      <c r="G57" s="160"/>
      <c r="H57" s="160"/>
    </row>
    <row r="58" spans="3:8" x14ac:dyDescent="0.3">
      <c r="C58" s="160"/>
      <c r="D58" s="160"/>
      <c r="E58" s="160"/>
      <c r="F58" s="160"/>
      <c r="G58" s="160"/>
      <c r="H58" s="160"/>
    </row>
    <row r="59" spans="3:8" x14ac:dyDescent="0.3">
      <c r="C59" s="160"/>
      <c r="D59" s="160"/>
      <c r="E59" s="160"/>
      <c r="F59" s="160"/>
      <c r="G59" s="160"/>
      <c r="H59" s="160"/>
    </row>
    <row r="60" spans="3:8" x14ac:dyDescent="0.3">
      <c r="C60" s="160"/>
      <c r="D60" s="160"/>
      <c r="E60" s="160"/>
      <c r="F60" s="160"/>
      <c r="G60" s="160"/>
      <c r="H60" s="160"/>
    </row>
    <row r="61" spans="3:8" x14ac:dyDescent="0.3">
      <c r="C61" s="160"/>
      <c r="D61" s="160"/>
      <c r="E61" s="160"/>
      <c r="F61" s="160"/>
      <c r="G61" s="160"/>
      <c r="H61" s="160"/>
    </row>
    <row r="62" spans="3:8" x14ac:dyDescent="0.3">
      <c r="C62" s="160"/>
      <c r="D62" s="160"/>
      <c r="E62" s="160"/>
      <c r="F62" s="160"/>
      <c r="G62" s="160"/>
      <c r="H62" s="160"/>
    </row>
    <row r="63" spans="3:8" x14ac:dyDescent="0.3">
      <c r="C63" s="160"/>
      <c r="D63" s="160"/>
      <c r="E63" s="160"/>
      <c r="F63" s="160"/>
      <c r="G63" s="160"/>
      <c r="H63" s="160"/>
    </row>
    <row r="64" spans="3:8" x14ac:dyDescent="0.3">
      <c r="C64" s="160"/>
      <c r="D64" s="160"/>
      <c r="E64" s="160"/>
      <c r="F64" s="160"/>
      <c r="G64" s="160"/>
      <c r="H64" s="160"/>
    </row>
    <row r="65" spans="3:8" x14ac:dyDescent="0.3">
      <c r="C65" s="160"/>
      <c r="D65" s="160"/>
      <c r="E65" s="160"/>
      <c r="F65" s="160"/>
      <c r="G65" s="160"/>
      <c r="H65" s="160"/>
    </row>
    <row r="66" spans="3:8" x14ac:dyDescent="0.3">
      <c r="C66" s="160"/>
      <c r="D66" s="160"/>
      <c r="E66" s="160"/>
      <c r="F66" s="160"/>
      <c r="G66" s="160"/>
      <c r="H66" s="160"/>
    </row>
    <row r="67" spans="3:8" x14ac:dyDescent="0.3">
      <c r="C67" s="160"/>
      <c r="D67" s="160"/>
      <c r="E67" s="160"/>
      <c r="F67" s="160"/>
      <c r="G67" s="160"/>
      <c r="H67" s="160"/>
    </row>
    <row r="68" spans="3:8" x14ac:dyDescent="0.3">
      <c r="C68" s="160"/>
      <c r="D68" s="160"/>
      <c r="E68" s="160"/>
      <c r="F68" s="160"/>
      <c r="G68" s="160"/>
      <c r="H68" s="160"/>
    </row>
    <row r="69" spans="3:8" x14ac:dyDescent="0.3">
      <c r="C69" s="160"/>
      <c r="D69" s="160"/>
      <c r="E69" s="160"/>
      <c r="F69" s="160"/>
      <c r="G69" s="160"/>
      <c r="H69" s="160"/>
    </row>
    <row r="70" spans="3:8" x14ac:dyDescent="0.3">
      <c r="C70" s="160"/>
      <c r="D70" s="160"/>
      <c r="E70" s="160"/>
      <c r="F70" s="160"/>
      <c r="G70" s="160"/>
      <c r="H70" s="160"/>
    </row>
    <row r="71" spans="3:8" x14ac:dyDescent="0.3">
      <c r="C71" s="160"/>
      <c r="D71" s="160"/>
      <c r="E71" s="160"/>
      <c r="F71" s="160"/>
      <c r="G71" s="160"/>
      <c r="H71" s="160"/>
    </row>
    <row r="72" spans="3:8" x14ac:dyDescent="0.3">
      <c r="C72" s="160"/>
      <c r="D72" s="160"/>
      <c r="E72" s="160"/>
      <c r="F72" s="160"/>
      <c r="G72" s="160"/>
      <c r="H72" s="160"/>
    </row>
    <row r="73" spans="3:8" x14ac:dyDescent="0.3">
      <c r="C73" s="160"/>
      <c r="D73" s="160"/>
      <c r="E73" s="160"/>
      <c r="F73" s="160"/>
      <c r="G73" s="160"/>
      <c r="H73" s="160"/>
    </row>
    <row r="74" spans="3:8" x14ac:dyDescent="0.3">
      <c r="C74" s="160"/>
      <c r="D74" s="160"/>
      <c r="E74" s="160"/>
      <c r="F74" s="160"/>
      <c r="G74" s="160"/>
      <c r="H74" s="160"/>
    </row>
    <row r="75" spans="3:8" x14ac:dyDescent="0.3">
      <c r="C75" s="160"/>
      <c r="D75" s="160"/>
      <c r="E75" s="160"/>
      <c r="F75" s="160"/>
      <c r="G75" s="160"/>
      <c r="H75" s="160"/>
    </row>
    <row r="76" spans="3:8" x14ac:dyDescent="0.3">
      <c r="C76" s="160"/>
      <c r="D76" s="160"/>
      <c r="E76" s="160"/>
      <c r="F76" s="160"/>
      <c r="G76" s="160"/>
      <c r="H76" s="160"/>
    </row>
    <row r="77" spans="3:8" x14ac:dyDescent="0.3">
      <c r="C77" s="160"/>
      <c r="D77" s="160"/>
      <c r="E77" s="160"/>
      <c r="F77" s="160"/>
      <c r="G77" s="160"/>
      <c r="H77" s="160"/>
    </row>
    <row r="78" spans="3:8" x14ac:dyDescent="0.3">
      <c r="C78" s="160"/>
      <c r="D78" s="160"/>
      <c r="E78" s="160"/>
      <c r="F78" s="160"/>
      <c r="G78" s="160"/>
      <c r="H78" s="160"/>
    </row>
    <row r="79" spans="3:8" x14ac:dyDescent="0.3">
      <c r="C79" s="160"/>
      <c r="D79" s="160"/>
      <c r="E79" s="160"/>
      <c r="F79" s="160"/>
      <c r="G79" s="160"/>
      <c r="H79" s="160"/>
    </row>
    <row r="80" spans="3:8" x14ac:dyDescent="0.3">
      <c r="C80" s="160"/>
      <c r="D80" s="160"/>
      <c r="E80" s="160"/>
      <c r="F80" s="160"/>
      <c r="G80" s="160"/>
      <c r="H80" s="160"/>
    </row>
    <row r="81" spans="3:8" x14ac:dyDescent="0.3">
      <c r="C81" s="160"/>
      <c r="D81" s="160"/>
      <c r="E81" s="160"/>
      <c r="F81" s="160"/>
      <c r="G81" s="160"/>
      <c r="H81" s="160"/>
    </row>
    <row r="82" spans="3:8" x14ac:dyDescent="0.3">
      <c r="C82" s="160"/>
      <c r="D82" s="160"/>
      <c r="E82" s="160"/>
      <c r="F82" s="160"/>
      <c r="G82" s="160"/>
      <c r="H82" s="160"/>
    </row>
    <row r="83" spans="3:8" x14ac:dyDescent="0.3">
      <c r="C83" s="160"/>
      <c r="D83" s="160"/>
      <c r="E83" s="160"/>
      <c r="F83" s="160"/>
      <c r="G83" s="160"/>
      <c r="H83" s="160"/>
    </row>
    <row r="84" spans="3:8" x14ac:dyDescent="0.3">
      <c r="C84" s="160"/>
      <c r="D84" s="160"/>
      <c r="E84" s="160"/>
      <c r="F84" s="160"/>
      <c r="G84" s="160"/>
      <c r="H84" s="160"/>
    </row>
    <row r="85" spans="3:8" x14ac:dyDescent="0.3">
      <c r="C85" s="160"/>
      <c r="D85" s="160"/>
      <c r="E85" s="160"/>
      <c r="F85" s="160"/>
      <c r="G85" s="160"/>
      <c r="H85" s="160"/>
    </row>
    <row r="86" spans="3:8" x14ac:dyDescent="0.3">
      <c r="C86" s="160"/>
      <c r="D86" s="160"/>
      <c r="E86" s="160"/>
      <c r="F86" s="160"/>
      <c r="G86" s="160"/>
      <c r="H86" s="160"/>
    </row>
    <row r="87" spans="3:8" x14ac:dyDescent="0.3">
      <c r="C87" s="160"/>
      <c r="D87" s="160"/>
      <c r="E87" s="160"/>
      <c r="F87" s="160"/>
      <c r="G87" s="160"/>
      <c r="H87" s="160"/>
    </row>
    <row r="88" spans="3:8" x14ac:dyDescent="0.3">
      <c r="C88" s="160"/>
      <c r="D88" s="160"/>
      <c r="E88" s="160"/>
      <c r="F88" s="160"/>
      <c r="G88" s="160"/>
      <c r="H88" s="160"/>
    </row>
    <row r="89" spans="3:8" x14ac:dyDescent="0.3">
      <c r="C89" s="160"/>
      <c r="D89" s="160"/>
      <c r="E89" s="160"/>
      <c r="F89" s="160"/>
      <c r="G89" s="160"/>
      <c r="H89" s="160"/>
    </row>
    <row r="90" spans="3:8" x14ac:dyDescent="0.3">
      <c r="C90" s="160"/>
      <c r="D90" s="160"/>
      <c r="E90" s="160"/>
      <c r="F90" s="160"/>
      <c r="G90" s="160"/>
      <c r="H90" s="160"/>
    </row>
    <row r="91" spans="3:8" x14ac:dyDescent="0.3">
      <c r="C91" s="160"/>
      <c r="D91" s="160"/>
      <c r="E91" s="160"/>
      <c r="F91" s="160"/>
      <c r="G91" s="160"/>
      <c r="H91" s="160"/>
    </row>
    <row r="92" spans="3:8" x14ac:dyDescent="0.3">
      <c r="C92" s="160"/>
      <c r="D92" s="160"/>
      <c r="E92" s="160"/>
      <c r="F92" s="160"/>
      <c r="G92" s="160"/>
      <c r="H92" s="160"/>
    </row>
    <row r="93" spans="3:8" x14ac:dyDescent="0.3">
      <c r="C93" s="160"/>
      <c r="D93" s="160"/>
      <c r="E93" s="160"/>
      <c r="F93" s="160"/>
      <c r="G93" s="160"/>
      <c r="H93" s="160"/>
    </row>
    <row r="94" spans="3:8" x14ac:dyDescent="0.3">
      <c r="C94" s="160"/>
      <c r="D94" s="160"/>
      <c r="E94" s="160"/>
      <c r="F94" s="160"/>
      <c r="G94" s="160"/>
      <c r="H94" s="160"/>
    </row>
    <row r="95" spans="3:8" x14ac:dyDescent="0.3">
      <c r="C95" s="160"/>
      <c r="D95" s="160"/>
      <c r="E95" s="160"/>
      <c r="F95" s="160"/>
      <c r="G95" s="160"/>
      <c r="H95" s="160"/>
    </row>
    <row r="96" spans="3:8" x14ac:dyDescent="0.3">
      <c r="C96" s="160"/>
      <c r="D96" s="160"/>
      <c r="E96" s="160"/>
      <c r="F96" s="160"/>
      <c r="G96" s="160"/>
      <c r="H96" s="160"/>
    </row>
    <row r="97" spans="3:8" x14ac:dyDescent="0.3">
      <c r="C97" s="160"/>
      <c r="D97" s="160"/>
      <c r="E97" s="160"/>
      <c r="F97" s="160"/>
      <c r="G97" s="160"/>
      <c r="H97" s="160"/>
    </row>
    <row r="98" spans="3:8" x14ac:dyDescent="0.3">
      <c r="C98" s="160"/>
      <c r="D98" s="160"/>
      <c r="E98" s="160"/>
      <c r="F98" s="160"/>
      <c r="G98" s="160"/>
      <c r="H98" s="160"/>
    </row>
    <row r="99" spans="3:8" x14ac:dyDescent="0.3">
      <c r="C99" s="160"/>
      <c r="D99" s="160"/>
      <c r="E99" s="160"/>
      <c r="F99" s="160"/>
      <c r="G99" s="160"/>
      <c r="H99" s="160"/>
    </row>
    <row r="100" spans="3:8" x14ac:dyDescent="0.3">
      <c r="C100" s="160"/>
      <c r="D100" s="160"/>
      <c r="E100" s="160"/>
      <c r="F100" s="160"/>
      <c r="G100" s="160"/>
      <c r="H100" s="160"/>
    </row>
    <row r="101" spans="3:8" x14ac:dyDescent="0.3">
      <c r="C101" s="160"/>
      <c r="D101" s="160"/>
      <c r="E101" s="160"/>
      <c r="F101" s="160"/>
      <c r="G101" s="160"/>
      <c r="H101" s="160"/>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&amp;L&amp;8Zweckverband&amp;R&amp;8Budget 2019</oddHeader>
    <oddFooter>&amp;R&amp;8Seite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heetViews>
  <sheetFormatPr baseColWidth="10" defaultColWidth="11" defaultRowHeight="12.5" x14ac:dyDescent="0.3"/>
  <cols>
    <col min="1" max="1" width="4.58203125" style="4" customWidth="1"/>
    <col min="2" max="2" width="35.58203125" style="3" customWidth="1"/>
    <col min="3" max="3" width="11" style="3"/>
    <col min="4" max="4" width="34.08203125" style="3" customWidth="1"/>
    <col min="5" max="6" width="11" style="3"/>
    <col min="7" max="7" width="16.08203125" style="3" customWidth="1"/>
    <col min="8" max="8" width="12.08203125" style="3" customWidth="1"/>
    <col min="9" max="16384" width="11" style="3"/>
  </cols>
  <sheetData>
    <row r="1" spans="1:7" ht="13" x14ac:dyDescent="0.3">
      <c r="A1" s="9"/>
    </row>
    <row r="8" spans="1:7" s="6" customFormat="1" x14ac:dyDescent="0.3">
      <c r="A8" s="5"/>
    </row>
    <row r="9" spans="1:7" s="6" customFormat="1" x14ac:dyDescent="0.3">
      <c r="A9" s="5"/>
    </row>
    <row r="10" spans="1:7" s="6" customFormat="1" ht="13" x14ac:dyDescent="0.3">
      <c r="A10" s="5"/>
      <c r="B10" s="7"/>
      <c r="G10" s="16"/>
    </row>
    <row r="11" spans="1:7" s="6" customFormat="1" x14ac:dyDescent="0.3">
      <c r="A11" s="5"/>
      <c r="G11" s="16"/>
    </row>
    <row r="12" spans="1:7" s="6" customFormat="1" ht="13" x14ac:dyDescent="0.3">
      <c r="A12" s="5"/>
      <c r="D12" s="7"/>
      <c r="E12" s="7"/>
      <c r="F12" s="7"/>
      <c r="G12" s="8"/>
    </row>
    <row r="13" spans="1:7" s="6" customFormat="1" x14ac:dyDescent="0.3">
      <c r="A13" s="5"/>
    </row>
    <row r="14" spans="1:7" s="6" customFormat="1" ht="13" x14ac:dyDescent="0.3">
      <c r="A14" s="5"/>
      <c r="B14" s="7"/>
      <c r="G14" s="16"/>
    </row>
    <row r="15" spans="1:7" s="6" customFormat="1" x14ac:dyDescent="0.3">
      <c r="A15" s="5"/>
      <c r="G15" s="16"/>
    </row>
    <row r="16" spans="1:7" s="6" customFormat="1" ht="13" x14ac:dyDescent="0.3">
      <c r="A16" s="5"/>
      <c r="D16" s="7"/>
      <c r="E16" s="7"/>
      <c r="F16" s="7"/>
      <c r="G16" s="8"/>
    </row>
    <row r="17" spans="1:7" s="6" customFormat="1" ht="43" x14ac:dyDescent="0.3">
      <c r="A17" s="17" t="s">
        <v>96</v>
      </c>
    </row>
    <row r="18" spans="1:7" s="6" customFormat="1" ht="13" x14ac:dyDescent="0.3">
      <c r="A18" s="5"/>
      <c r="B18" s="7"/>
      <c r="G18" s="16"/>
    </row>
    <row r="19" spans="1:7" s="6" customFormat="1" x14ac:dyDescent="0.3">
      <c r="A19" s="5"/>
      <c r="G19" s="16"/>
    </row>
    <row r="20" spans="1:7" s="6" customFormat="1" ht="13" x14ac:dyDescent="0.3">
      <c r="A20" s="5"/>
      <c r="D20" s="7"/>
      <c r="E20" s="7"/>
      <c r="F20" s="7"/>
      <c r="G20" s="8"/>
    </row>
    <row r="21" spans="1:7" s="6" customFormat="1" x14ac:dyDescent="0.3">
      <c r="A21" s="5"/>
    </row>
    <row r="22" spans="1:7" s="7" customFormat="1" ht="13" x14ac:dyDescent="0.3">
      <c r="A22" s="11"/>
      <c r="G22" s="8"/>
    </row>
    <row r="23" spans="1:7" s="6" customFormat="1" x14ac:dyDescent="0.3"/>
    <row r="24" spans="1:7" s="6" customFormat="1" x14ac:dyDescent="0.3"/>
    <row r="25" spans="1:7" s="6" customFormat="1" x14ac:dyDescent="0.3">
      <c r="A25" s="5"/>
    </row>
    <row r="26" spans="1:7" s="6" customFormat="1" x14ac:dyDescent="0.3">
      <c r="A26" s="5"/>
    </row>
    <row r="27" spans="1:7" s="6" customFormat="1" x14ac:dyDescent="0.3">
      <c r="A27" s="5"/>
    </row>
    <row r="28" spans="1:7" s="6" customFormat="1" x14ac:dyDescent="0.3">
      <c r="A28" s="5"/>
    </row>
    <row r="29" spans="1:7" s="6" customFormat="1" x14ac:dyDescent="0.3">
      <c r="A29" s="5"/>
    </row>
    <row r="30" spans="1:7" s="6" customFormat="1" x14ac:dyDescent="0.3">
      <c r="A30" s="5"/>
    </row>
    <row r="31" spans="1:7" s="6" customFormat="1" x14ac:dyDescent="0.3">
      <c r="A31" s="5"/>
    </row>
    <row r="32" spans="1:7" s="6" customFormat="1" x14ac:dyDescent="0.3">
      <c r="A32" s="5"/>
    </row>
    <row r="33" spans="1:1" s="6" customFormat="1" x14ac:dyDescent="0.3">
      <c r="A33" s="5"/>
    </row>
    <row r="34" spans="1:1" s="6" customFormat="1" x14ac:dyDescent="0.3">
      <c r="A34" s="5"/>
    </row>
    <row r="35" spans="1:1" s="6" customFormat="1" x14ac:dyDescent="0.3">
      <c r="A35" s="5"/>
    </row>
  </sheetData>
  <pageMargins left="0.59055118110236227" right="0.59055118110236227" top="0.98425196850393704" bottom="0.59055118110236227" header="0.59055118110236227" footer="0.31496062992125984"/>
  <pageSetup paperSize="9" orientation="landscape" r:id="rId1"/>
  <headerFooter>
    <oddHeader>&amp;L&amp;8Zweckverband&amp;R&amp;8Budget 2019</oddHeader>
    <oddFooter>&amp;R&amp;8Seite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showGridLines="0" zoomScaleNormal="100" workbookViewId="0"/>
  </sheetViews>
  <sheetFormatPr baseColWidth="10" defaultColWidth="11" defaultRowHeight="11.5" x14ac:dyDescent="0.3"/>
  <cols>
    <col min="1" max="1" width="8.58203125" style="31" customWidth="1"/>
    <col min="2" max="2" width="49.33203125" style="30" customWidth="1"/>
    <col min="3" max="3" width="12.5" style="30" customWidth="1"/>
    <col min="4" max="6" width="17.08203125" style="198" customWidth="1"/>
    <col min="7" max="16384" width="11" style="30"/>
  </cols>
  <sheetData>
    <row r="1" spans="1:6" ht="22" x14ac:dyDescent="0.3">
      <c r="A1" s="28" t="s">
        <v>124</v>
      </c>
      <c r="B1" s="73"/>
      <c r="C1" s="73"/>
      <c r="D1" s="80"/>
    </row>
    <row r="2" spans="1:6" ht="12" customHeight="1" x14ac:dyDescent="0.3">
      <c r="A2" s="74"/>
      <c r="B2" s="74"/>
      <c r="C2" s="74"/>
      <c r="D2" s="80"/>
    </row>
    <row r="3" spans="1:6" ht="12" customHeight="1" x14ac:dyDescent="0.3">
      <c r="A3" s="74"/>
      <c r="B3" s="74"/>
      <c r="C3" s="74"/>
      <c r="D3" s="80"/>
    </row>
    <row r="4" spans="1:6" s="25" customFormat="1" ht="24" customHeight="1" x14ac:dyDescent="0.3">
      <c r="A4" s="135" t="s">
        <v>185</v>
      </c>
      <c r="B4" s="136"/>
      <c r="C4" s="137"/>
      <c r="D4" s="83"/>
      <c r="E4" s="137"/>
      <c r="F4" s="137"/>
    </row>
    <row r="5" spans="1:6" s="25" customFormat="1" ht="12" customHeight="1" x14ac:dyDescent="0.3">
      <c r="A5" s="252"/>
      <c r="B5" s="213"/>
      <c r="D5" s="170"/>
    </row>
    <row r="6" spans="1:6" ht="12" customHeight="1" x14ac:dyDescent="0.3">
      <c r="A6" s="199"/>
      <c r="B6" s="199"/>
      <c r="C6" s="74"/>
      <c r="D6" s="80"/>
    </row>
    <row r="7" spans="1:6" ht="12" customHeight="1" x14ac:dyDescent="0.3">
      <c r="A7" s="208" t="s">
        <v>116</v>
      </c>
      <c r="B7" s="208" t="s">
        <v>117</v>
      </c>
      <c r="C7" s="209" t="s">
        <v>118</v>
      </c>
      <c r="D7" s="89" t="s">
        <v>14</v>
      </c>
      <c r="E7" s="75" t="s">
        <v>14</v>
      </c>
      <c r="F7" s="75" t="s">
        <v>13</v>
      </c>
    </row>
    <row r="8" spans="1:6" s="76" customFormat="1" ht="12" customHeight="1" x14ac:dyDescent="0.3">
      <c r="A8" s="210"/>
      <c r="B8" s="210"/>
      <c r="C8" s="211"/>
      <c r="D8" s="93" t="s">
        <v>152</v>
      </c>
      <c r="E8" s="212" t="s">
        <v>153</v>
      </c>
      <c r="F8" s="212" t="s">
        <v>164</v>
      </c>
    </row>
    <row r="9" spans="1:6" ht="12" customHeight="1" x14ac:dyDescent="0.3">
      <c r="B9" s="31"/>
      <c r="C9" s="31"/>
      <c r="D9" s="78"/>
      <c r="E9" s="79"/>
      <c r="F9" s="79"/>
    </row>
    <row r="10" spans="1:6" ht="12" customHeight="1" x14ac:dyDescent="0.3">
      <c r="A10" s="196" t="s">
        <v>59</v>
      </c>
      <c r="B10" s="37" t="s">
        <v>59</v>
      </c>
      <c r="C10" s="37" t="s">
        <v>59</v>
      </c>
      <c r="D10" s="149">
        <v>0</v>
      </c>
      <c r="E10" s="200">
        <v>0</v>
      </c>
      <c r="F10" s="200">
        <v>0</v>
      </c>
    </row>
    <row r="11" spans="1:6" ht="12" customHeight="1" x14ac:dyDescent="0.3">
      <c r="A11" s="196"/>
      <c r="B11" s="37"/>
      <c r="C11" s="37"/>
      <c r="D11" s="149"/>
      <c r="E11" s="200"/>
      <c r="F11" s="200"/>
    </row>
    <row r="12" spans="1:6" ht="12" customHeight="1" x14ac:dyDescent="0.3">
      <c r="A12" s="196"/>
      <c r="B12" s="201"/>
      <c r="C12" s="201"/>
      <c r="D12" s="149"/>
      <c r="E12" s="200"/>
      <c r="F12" s="200"/>
    </row>
    <row r="13" spans="1:6" ht="12" customHeight="1" x14ac:dyDescent="0.3">
      <c r="A13" s="196"/>
      <c r="B13" s="37"/>
      <c r="C13" s="37"/>
      <c r="D13" s="149"/>
      <c r="E13" s="200"/>
      <c r="F13" s="200"/>
    </row>
    <row r="14" spans="1:6" ht="12" customHeight="1" x14ac:dyDescent="0.3">
      <c r="A14" s="196"/>
      <c r="B14" s="37"/>
      <c r="C14" s="37"/>
      <c r="D14" s="149"/>
      <c r="E14" s="200"/>
      <c r="F14" s="200"/>
    </row>
    <row r="15" spans="1:6" ht="12" customHeight="1" x14ac:dyDescent="0.3">
      <c r="A15" s="196"/>
      <c r="B15" s="37"/>
      <c r="C15" s="37"/>
      <c r="D15" s="149"/>
      <c r="E15" s="200"/>
      <c r="F15" s="200"/>
    </row>
    <row r="16" spans="1:6" s="204" customFormat="1" ht="12" customHeight="1" x14ac:dyDescent="0.3">
      <c r="A16" s="197"/>
      <c r="B16" s="201"/>
      <c r="C16" s="201"/>
      <c r="D16" s="202"/>
      <c r="E16" s="203"/>
      <c r="F16" s="203"/>
    </row>
    <row r="17" spans="1:6" s="204" customFormat="1" ht="12" customHeight="1" x14ac:dyDescent="0.3">
      <c r="A17" s="197"/>
      <c r="B17" s="201"/>
      <c r="C17" s="201"/>
      <c r="D17" s="202"/>
      <c r="E17" s="203"/>
      <c r="F17" s="203"/>
    </row>
    <row r="18" spans="1:6" ht="12" customHeight="1" x14ac:dyDescent="0.3">
      <c r="A18" s="196"/>
      <c r="B18" s="37"/>
      <c r="C18" s="37"/>
      <c r="D18" s="149"/>
      <c r="E18" s="200"/>
      <c r="F18" s="200"/>
    </row>
    <row r="19" spans="1:6" s="36" customFormat="1" ht="21" customHeight="1" x14ac:dyDescent="0.3">
      <c r="A19" s="205"/>
      <c r="B19" s="206" t="s">
        <v>35</v>
      </c>
      <c r="C19" s="207"/>
      <c r="D19" s="82">
        <f>SUM(D10:D17)</f>
        <v>0</v>
      </c>
      <c r="E19" s="207">
        <f>SUM(E10:E17)</f>
        <v>0</v>
      </c>
      <c r="F19" s="207">
        <f>SUM(F10:F17)</f>
        <v>0</v>
      </c>
    </row>
    <row r="20" spans="1:6" s="25" customFormat="1" ht="12" customHeight="1" x14ac:dyDescent="0.3">
      <c r="A20" s="213"/>
      <c r="B20" s="213"/>
      <c r="C20" s="170"/>
      <c r="D20" s="170"/>
      <c r="E20" s="170"/>
      <c r="F20" s="170"/>
    </row>
    <row r="21" spans="1:6" ht="12" customHeight="1" x14ac:dyDescent="0.3">
      <c r="A21" s="196"/>
      <c r="B21" s="37"/>
      <c r="C21" s="37"/>
      <c r="D21" s="200"/>
      <c r="E21" s="200"/>
      <c r="F21" s="200"/>
    </row>
    <row r="22" spans="1:6" ht="12" customHeight="1" x14ac:dyDescent="0.3">
      <c r="B22" s="31" t="s">
        <v>4</v>
      </c>
      <c r="C22" s="30" t="s">
        <v>119</v>
      </c>
      <c r="D22" s="78">
        <v>0</v>
      </c>
      <c r="E22" s="79">
        <v>0</v>
      </c>
      <c r="F22" s="79">
        <v>0</v>
      </c>
    </row>
    <row r="23" spans="1:6" ht="12" customHeight="1" x14ac:dyDescent="0.3">
      <c r="B23" s="31" t="s">
        <v>66</v>
      </c>
      <c r="C23" s="30" t="s">
        <v>121</v>
      </c>
      <c r="D23" s="78">
        <v>0</v>
      </c>
      <c r="E23" s="79">
        <v>0</v>
      </c>
      <c r="F23" s="79">
        <v>0</v>
      </c>
    </row>
    <row r="24" spans="1:6" ht="12" customHeight="1" x14ac:dyDescent="0.3">
      <c r="B24" s="31" t="s">
        <v>65</v>
      </c>
      <c r="C24" s="30" t="s">
        <v>122</v>
      </c>
      <c r="D24" s="78">
        <v>0</v>
      </c>
      <c r="E24" s="79">
        <v>0</v>
      </c>
      <c r="F24" s="79">
        <v>0</v>
      </c>
    </row>
    <row r="25" spans="1:6" ht="12" customHeight="1" x14ac:dyDescent="0.3">
      <c r="B25" s="31" t="s">
        <v>69</v>
      </c>
      <c r="C25" s="30" t="s">
        <v>120</v>
      </c>
      <c r="D25" s="78">
        <v>0</v>
      </c>
      <c r="E25" s="79">
        <v>0</v>
      </c>
      <c r="F25" s="79">
        <v>0</v>
      </c>
    </row>
    <row r="26" spans="1:6" ht="12" customHeight="1" x14ac:dyDescent="0.3">
      <c r="B26" s="31"/>
      <c r="D26" s="78"/>
      <c r="E26" s="79"/>
      <c r="F26" s="79"/>
    </row>
    <row r="27" spans="1:6" s="36" customFormat="1" ht="21" customHeight="1" x14ac:dyDescent="0.3">
      <c r="A27" s="205"/>
      <c r="B27" s="206" t="s">
        <v>137</v>
      </c>
      <c r="C27" s="207"/>
      <c r="D27" s="82">
        <f>SUM(D22:D25)</f>
        <v>0</v>
      </c>
      <c r="E27" s="207">
        <f>SUM(E22:E25)</f>
        <v>0</v>
      </c>
      <c r="F27" s="207">
        <f>SUM(F22:F25)</f>
        <v>0</v>
      </c>
    </row>
    <row r="28" spans="1:6" x14ac:dyDescent="0.3">
      <c r="D28" s="79"/>
      <c r="E28" s="79"/>
      <c r="F28" s="79"/>
    </row>
    <row r="29" spans="1:6" x14ac:dyDescent="0.3">
      <c r="D29" s="79"/>
      <c r="E29" s="79"/>
      <c r="F29" s="79"/>
    </row>
    <row r="30" spans="1:6" x14ac:dyDescent="0.3">
      <c r="D30" s="79"/>
      <c r="E30" s="79"/>
      <c r="F30" s="79"/>
    </row>
    <row r="31" spans="1:6" x14ac:dyDescent="0.3">
      <c r="D31" s="79"/>
      <c r="E31" s="79"/>
      <c r="F31" s="79"/>
    </row>
    <row r="32" spans="1:6" x14ac:dyDescent="0.3">
      <c r="D32" s="79"/>
      <c r="E32" s="79"/>
      <c r="F32" s="79"/>
    </row>
    <row r="33" spans="4:6" x14ac:dyDescent="0.3">
      <c r="D33" s="79"/>
      <c r="E33" s="79"/>
      <c r="F33" s="79"/>
    </row>
    <row r="34" spans="4:6" x14ac:dyDescent="0.3">
      <c r="D34" s="79"/>
      <c r="E34" s="79"/>
      <c r="F34" s="79"/>
    </row>
    <row r="35" spans="4:6" x14ac:dyDescent="0.3">
      <c r="D35" s="79"/>
      <c r="E35" s="79"/>
      <c r="F35" s="79"/>
    </row>
    <row r="36" spans="4:6" x14ac:dyDescent="0.3">
      <c r="D36" s="79"/>
      <c r="E36" s="79"/>
      <c r="F36" s="79"/>
    </row>
    <row r="37" spans="4:6" x14ac:dyDescent="0.3">
      <c r="D37" s="79"/>
      <c r="E37" s="79"/>
      <c r="F37" s="79"/>
    </row>
    <row r="38" spans="4:6" x14ac:dyDescent="0.3">
      <c r="D38" s="79"/>
      <c r="E38" s="79"/>
      <c r="F38" s="79"/>
    </row>
    <row r="39" spans="4:6" x14ac:dyDescent="0.3">
      <c r="D39" s="79"/>
      <c r="E39" s="79"/>
      <c r="F39" s="79"/>
    </row>
    <row r="40" spans="4:6" x14ac:dyDescent="0.3">
      <c r="D40" s="79"/>
      <c r="E40" s="79"/>
      <c r="F40" s="79"/>
    </row>
    <row r="41" spans="4:6" x14ac:dyDescent="0.3">
      <c r="D41" s="79"/>
      <c r="E41" s="79"/>
      <c r="F41" s="79"/>
    </row>
    <row r="42" spans="4:6" x14ac:dyDescent="0.3">
      <c r="D42" s="79"/>
      <c r="E42" s="79"/>
      <c r="F42" s="79"/>
    </row>
    <row r="43" spans="4:6" x14ac:dyDescent="0.3">
      <c r="D43" s="79"/>
      <c r="E43" s="79"/>
      <c r="F43" s="79"/>
    </row>
    <row r="44" spans="4:6" x14ac:dyDescent="0.3">
      <c r="D44" s="79"/>
      <c r="E44" s="79"/>
      <c r="F44" s="79"/>
    </row>
    <row r="45" spans="4:6" x14ac:dyDescent="0.3">
      <c r="D45" s="79"/>
      <c r="E45" s="79"/>
      <c r="F45" s="79"/>
    </row>
    <row r="46" spans="4:6" x14ac:dyDescent="0.3">
      <c r="D46" s="79"/>
      <c r="E46" s="79"/>
      <c r="F46" s="79"/>
    </row>
    <row r="47" spans="4:6" x14ac:dyDescent="0.3">
      <c r="D47" s="79"/>
      <c r="E47" s="79"/>
      <c r="F47" s="79"/>
    </row>
    <row r="48" spans="4:6" x14ac:dyDescent="0.3">
      <c r="D48" s="79"/>
      <c r="E48" s="79"/>
      <c r="F48" s="79"/>
    </row>
    <row r="49" spans="4:6" x14ac:dyDescent="0.3">
      <c r="D49" s="79"/>
      <c r="E49" s="79"/>
      <c r="F49" s="79"/>
    </row>
    <row r="50" spans="4:6" x14ac:dyDescent="0.3">
      <c r="D50" s="79"/>
      <c r="E50" s="79"/>
      <c r="F50" s="79"/>
    </row>
    <row r="51" spans="4:6" x14ac:dyDescent="0.3">
      <c r="D51" s="79"/>
      <c r="E51" s="79"/>
      <c r="F51" s="79"/>
    </row>
    <row r="52" spans="4:6" x14ac:dyDescent="0.3">
      <c r="D52" s="79"/>
      <c r="E52" s="79"/>
      <c r="F52" s="79"/>
    </row>
    <row r="53" spans="4:6" x14ac:dyDescent="0.3">
      <c r="D53" s="79"/>
      <c r="E53" s="79"/>
      <c r="F53" s="79"/>
    </row>
    <row r="54" spans="4:6" x14ac:dyDescent="0.3">
      <c r="D54" s="79"/>
      <c r="E54" s="79"/>
      <c r="F54" s="79"/>
    </row>
    <row r="55" spans="4:6" x14ac:dyDescent="0.3">
      <c r="D55" s="79"/>
      <c r="E55" s="79"/>
      <c r="F55" s="79"/>
    </row>
    <row r="56" spans="4:6" x14ac:dyDescent="0.3">
      <c r="D56" s="79"/>
      <c r="E56" s="79"/>
      <c r="F56" s="79"/>
    </row>
    <row r="57" spans="4:6" x14ac:dyDescent="0.3">
      <c r="D57" s="79"/>
      <c r="E57" s="79"/>
      <c r="F57" s="79"/>
    </row>
    <row r="58" spans="4:6" x14ac:dyDescent="0.3">
      <c r="D58" s="79"/>
      <c r="E58" s="79"/>
      <c r="F58" s="79"/>
    </row>
    <row r="59" spans="4:6" x14ac:dyDescent="0.3">
      <c r="D59" s="79"/>
      <c r="E59" s="79"/>
      <c r="F59" s="79"/>
    </row>
    <row r="60" spans="4:6" x14ac:dyDescent="0.3">
      <c r="D60" s="79"/>
      <c r="E60" s="79"/>
      <c r="F60" s="79"/>
    </row>
    <row r="61" spans="4:6" x14ac:dyDescent="0.3">
      <c r="D61" s="79"/>
      <c r="E61" s="79"/>
      <c r="F61" s="79"/>
    </row>
    <row r="62" spans="4:6" x14ac:dyDescent="0.3">
      <c r="D62" s="79"/>
      <c r="E62" s="79"/>
      <c r="F62" s="79"/>
    </row>
    <row r="63" spans="4:6" x14ac:dyDescent="0.3">
      <c r="D63" s="79"/>
      <c r="E63" s="79"/>
      <c r="F63" s="79"/>
    </row>
    <row r="64" spans="4:6" x14ac:dyDescent="0.3">
      <c r="D64" s="79"/>
      <c r="E64" s="79"/>
      <c r="F64" s="79"/>
    </row>
    <row r="65" spans="4:6" x14ac:dyDescent="0.3">
      <c r="D65" s="79"/>
      <c r="E65" s="79"/>
      <c r="F65" s="79"/>
    </row>
    <row r="66" spans="4:6" x14ac:dyDescent="0.3">
      <c r="D66" s="79"/>
      <c r="E66" s="79"/>
      <c r="F66" s="79"/>
    </row>
    <row r="67" spans="4:6" x14ac:dyDescent="0.3">
      <c r="D67" s="79"/>
      <c r="E67" s="79"/>
      <c r="F67" s="79"/>
    </row>
    <row r="68" spans="4:6" x14ac:dyDescent="0.3">
      <c r="D68" s="79"/>
      <c r="E68" s="79"/>
      <c r="F68" s="79"/>
    </row>
    <row r="69" spans="4:6" x14ac:dyDescent="0.3">
      <c r="D69" s="79"/>
      <c r="E69" s="79"/>
      <c r="F69" s="79"/>
    </row>
    <row r="70" spans="4:6" x14ac:dyDescent="0.3">
      <c r="D70" s="79"/>
      <c r="E70" s="79"/>
      <c r="F70" s="79"/>
    </row>
    <row r="71" spans="4:6" x14ac:dyDescent="0.3">
      <c r="D71" s="79"/>
      <c r="E71" s="79"/>
      <c r="F71" s="79"/>
    </row>
    <row r="72" spans="4:6" x14ac:dyDescent="0.3">
      <c r="D72" s="79"/>
      <c r="E72" s="79"/>
      <c r="F72" s="79"/>
    </row>
    <row r="73" spans="4:6" x14ac:dyDescent="0.3">
      <c r="D73" s="79"/>
      <c r="E73" s="79"/>
      <c r="F73" s="79"/>
    </row>
    <row r="74" spans="4:6" x14ac:dyDescent="0.3">
      <c r="D74" s="79"/>
      <c r="E74" s="79"/>
      <c r="F74" s="79"/>
    </row>
    <row r="75" spans="4:6" x14ac:dyDescent="0.3">
      <c r="D75" s="79"/>
      <c r="E75" s="79"/>
      <c r="F75" s="79"/>
    </row>
    <row r="76" spans="4:6" x14ac:dyDescent="0.3">
      <c r="D76" s="79"/>
      <c r="E76" s="79"/>
      <c r="F76" s="79"/>
    </row>
    <row r="77" spans="4:6" x14ac:dyDescent="0.3">
      <c r="D77" s="79"/>
      <c r="E77" s="79"/>
      <c r="F77" s="79"/>
    </row>
    <row r="78" spans="4:6" x14ac:dyDescent="0.3">
      <c r="D78" s="79"/>
      <c r="E78" s="79"/>
      <c r="F78" s="79"/>
    </row>
    <row r="79" spans="4:6" x14ac:dyDescent="0.3">
      <c r="D79" s="79"/>
      <c r="E79" s="79"/>
      <c r="F79" s="79"/>
    </row>
    <row r="80" spans="4:6" x14ac:dyDescent="0.3">
      <c r="D80" s="79"/>
      <c r="E80" s="79"/>
      <c r="F80" s="79"/>
    </row>
    <row r="81" spans="4:6" x14ac:dyDescent="0.3">
      <c r="D81" s="79"/>
      <c r="E81" s="79"/>
      <c r="F81" s="79"/>
    </row>
    <row r="82" spans="4:6" x14ac:dyDescent="0.3">
      <c r="D82" s="79"/>
      <c r="E82" s="79"/>
      <c r="F82" s="79"/>
    </row>
    <row r="83" spans="4:6" x14ac:dyDescent="0.3">
      <c r="D83" s="79"/>
      <c r="E83" s="79"/>
      <c r="F83" s="79"/>
    </row>
    <row r="84" spans="4:6" x14ac:dyDescent="0.3">
      <c r="D84" s="79"/>
      <c r="E84" s="79"/>
      <c r="F84" s="79"/>
    </row>
    <row r="85" spans="4:6" x14ac:dyDescent="0.3">
      <c r="D85" s="79"/>
      <c r="E85" s="79"/>
      <c r="F85" s="79"/>
    </row>
    <row r="86" spans="4:6" x14ac:dyDescent="0.3">
      <c r="D86" s="79"/>
      <c r="E86" s="79"/>
      <c r="F86" s="79"/>
    </row>
    <row r="87" spans="4:6" x14ac:dyDescent="0.3">
      <c r="D87" s="79"/>
      <c r="E87" s="79"/>
      <c r="F87" s="79"/>
    </row>
    <row r="88" spans="4:6" x14ac:dyDescent="0.3">
      <c r="D88" s="79"/>
      <c r="E88" s="79"/>
      <c r="F88" s="79"/>
    </row>
    <row r="89" spans="4:6" x14ac:dyDescent="0.3">
      <c r="D89" s="79"/>
      <c r="E89" s="79"/>
      <c r="F89" s="79"/>
    </row>
    <row r="90" spans="4:6" x14ac:dyDescent="0.3">
      <c r="D90" s="79"/>
      <c r="E90" s="79"/>
      <c r="F90" s="79"/>
    </row>
    <row r="91" spans="4:6" x14ac:dyDescent="0.3">
      <c r="D91" s="79"/>
      <c r="E91" s="79"/>
      <c r="F91" s="79"/>
    </row>
    <row r="92" spans="4:6" x14ac:dyDescent="0.3">
      <c r="D92" s="79"/>
      <c r="E92" s="79"/>
      <c r="F92" s="79"/>
    </row>
    <row r="93" spans="4:6" x14ac:dyDescent="0.3">
      <c r="D93" s="79"/>
      <c r="E93" s="79"/>
      <c r="F93" s="79"/>
    </row>
    <row r="94" spans="4:6" x14ac:dyDescent="0.3">
      <c r="D94" s="79"/>
      <c r="E94" s="79"/>
      <c r="F94" s="79"/>
    </row>
    <row r="95" spans="4:6" x14ac:dyDescent="0.3">
      <c r="D95" s="79"/>
      <c r="E95" s="79"/>
      <c r="F95" s="79"/>
    </row>
    <row r="96" spans="4:6" x14ac:dyDescent="0.3">
      <c r="D96" s="79"/>
      <c r="E96" s="79"/>
      <c r="F96" s="79"/>
    </row>
    <row r="97" spans="4:6" x14ac:dyDescent="0.3">
      <c r="D97" s="79"/>
      <c r="E97" s="79"/>
      <c r="F97" s="79"/>
    </row>
    <row r="98" spans="4:6" x14ac:dyDescent="0.3">
      <c r="D98" s="79"/>
      <c r="E98" s="79"/>
      <c r="F98" s="79"/>
    </row>
  </sheetData>
  <pageMargins left="0.59055118110236227" right="0.59055118110236227" top="0.98425196850393704" bottom="0.59055118110236227" header="0.59055118110236227" footer="0.31496062992125984"/>
  <pageSetup paperSize="9" orientation="landscape" r:id="rId1"/>
  <headerFooter>
    <oddHeader>&amp;L&amp;8Zweckverband&amp;R&amp;8Budget 2019</oddHeader>
    <oddFooter>&amp;R&amp;8Seite &amp;P</oddFooter>
  </headerFooter>
  <ignoredErrors>
    <ignoredError sqref="D8:F8"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zoomScaleNormal="100" workbookViewId="0"/>
  </sheetViews>
  <sheetFormatPr baseColWidth="10" defaultColWidth="11" defaultRowHeight="11.5" x14ac:dyDescent="0.3"/>
  <cols>
    <col min="1" max="1" width="30.25" style="94" customWidth="1"/>
    <col min="2" max="2" width="20.75" style="121" customWidth="1"/>
    <col min="3" max="3" width="12.58203125" style="86" customWidth="1"/>
    <col min="4" max="4" width="13.33203125" style="195" bestFit="1" customWidth="1"/>
    <col min="5" max="5" width="12.58203125" style="195" customWidth="1"/>
    <col min="6" max="6" width="12.08203125" style="195" customWidth="1"/>
    <col min="7" max="7" width="0.75" style="195" customWidth="1"/>
    <col min="8" max="8" width="16.08203125" style="94" customWidth="1"/>
    <col min="9" max="16384" width="11" style="121"/>
  </cols>
  <sheetData>
    <row r="1" spans="1:8" s="20" customFormat="1" ht="22" x14ac:dyDescent="0.3">
      <c r="A1" s="84" t="s">
        <v>124</v>
      </c>
      <c r="B1" s="85"/>
      <c r="C1" s="133"/>
      <c r="D1" s="139"/>
      <c r="E1" s="139"/>
      <c r="F1" s="139"/>
      <c r="G1" s="139"/>
      <c r="H1" s="21"/>
    </row>
    <row r="2" spans="1:8" s="20" customFormat="1" ht="12" customHeight="1" x14ac:dyDescent="0.3">
      <c r="A2" s="88"/>
      <c r="B2" s="88"/>
      <c r="C2" s="133"/>
      <c r="D2" s="139"/>
      <c r="E2" s="139"/>
      <c r="F2" s="139"/>
      <c r="G2" s="139"/>
      <c r="H2" s="21"/>
    </row>
    <row r="3" spans="1:8" s="20" customFormat="1" ht="12" customHeight="1" x14ac:dyDescent="0.3">
      <c r="A3" s="88"/>
      <c r="B3" s="88"/>
      <c r="C3" s="133"/>
      <c r="D3" s="139"/>
      <c r="E3" s="139"/>
      <c r="F3" s="139"/>
      <c r="G3" s="139"/>
      <c r="H3" s="21"/>
    </row>
    <row r="4" spans="1:8" s="20" customFormat="1" ht="12" customHeight="1" x14ac:dyDescent="0.3">
      <c r="A4" s="449" t="s">
        <v>123</v>
      </c>
      <c r="B4" s="449"/>
      <c r="C4" s="450"/>
      <c r="D4" s="450"/>
      <c r="E4" s="450"/>
      <c r="F4" s="450"/>
      <c r="G4" s="450"/>
      <c r="H4" s="450"/>
    </row>
    <row r="5" spans="1:8" s="186" customFormat="1" ht="12" customHeight="1" x14ac:dyDescent="0.3">
      <c r="A5" s="451"/>
      <c r="B5" s="451"/>
      <c r="C5" s="452"/>
      <c r="D5" s="452"/>
      <c r="E5" s="452"/>
      <c r="F5" s="452"/>
      <c r="G5" s="452"/>
      <c r="H5" s="452"/>
    </row>
    <row r="6" spans="1:8" s="186" customFormat="1" ht="12" customHeight="1" x14ac:dyDescent="0.3">
      <c r="A6" s="276"/>
      <c r="B6" s="276"/>
      <c r="C6" s="325"/>
      <c r="D6" s="326"/>
      <c r="E6" s="326"/>
      <c r="F6" s="327"/>
      <c r="G6" s="327"/>
      <c r="H6" s="327"/>
    </row>
    <row r="7" spans="1:8" s="190" customFormat="1" ht="12" customHeight="1" x14ac:dyDescent="0.3">
      <c r="A7" s="187"/>
      <c r="B7" s="187"/>
      <c r="C7" s="189"/>
      <c r="D7" s="188"/>
      <c r="E7" s="188"/>
      <c r="F7" s="217"/>
      <c r="G7" s="217"/>
      <c r="H7" s="217"/>
    </row>
    <row r="8" spans="1:8" s="20" customFormat="1" ht="12" customHeight="1" x14ac:dyDescent="0.3">
      <c r="A8" s="449"/>
      <c r="B8" s="449"/>
      <c r="C8" s="184" t="s">
        <v>14</v>
      </c>
      <c r="D8" s="259" t="s">
        <v>14</v>
      </c>
      <c r="E8" s="259" t="s">
        <v>13</v>
      </c>
      <c r="F8" s="214"/>
      <c r="G8" s="214"/>
      <c r="H8" s="215"/>
    </row>
    <row r="9" spans="1:8" s="186" customFormat="1" ht="12" customHeight="1" x14ac:dyDescent="0.3">
      <c r="A9" s="451"/>
      <c r="B9" s="451"/>
      <c r="C9" s="185">
        <v>2019</v>
      </c>
      <c r="D9" s="260">
        <v>2018</v>
      </c>
      <c r="E9" s="260">
        <v>2017</v>
      </c>
      <c r="F9" s="216"/>
      <c r="G9" s="216"/>
      <c r="H9" s="216" t="s">
        <v>125</v>
      </c>
    </row>
    <row r="10" spans="1:8" s="186" customFormat="1" ht="12" customHeight="1" x14ac:dyDescent="0.3">
      <c r="A10" s="328" t="s">
        <v>261</v>
      </c>
      <c r="B10" s="276"/>
      <c r="C10" s="329">
        <v>0</v>
      </c>
      <c r="D10" s="326">
        <v>0</v>
      </c>
      <c r="E10" s="326">
        <v>0</v>
      </c>
      <c r="F10" s="327"/>
      <c r="G10" s="327"/>
      <c r="H10" s="327"/>
    </row>
    <row r="11" spans="1:8" s="186" customFormat="1" ht="12" customHeight="1" x14ac:dyDescent="0.3">
      <c r="A11" s="330" t="s">
        <v>262</v>
      </c>
      <c r="B11" s="276"/>
      <c r="C11" s="329">
        <v>0</v>
      </c>
      <c r="D11" s="326">
        <v>0</v>
      </c>
      <c r="E11" s="326">
        <v>0</v>
      </c>
      <c r="F11" s="327"/>
      <c r="G11" s="327"/>
      <c r="H11" s="327"/>
    </row>
    <row r="12" spans="1:8" s="191" customFormat="1" ht="12" customHeight="1" x14ac:dyDescent="0.3">
      <c r="A12" s="331" t="s">
        <v>263</v>
      </c>
      <c r="B12" s="332"/>
      <c r="C12" s="333">
        <f>C10+C11</f>
        <v>0</v>
      </c>
      <c r="D12" s="334">
        <f>D10+D11</f>
        <v>0</v>
      </c>
      <c r="E12" s="334">
        <f>E10+E11</f>
        <v>0</v>
      </c>
      <c r="F12" s="335"/>
      <c r="G12" s="335"/>
      <c r="H12" s="336"/>
    </row>
    <row r="13" spans="1:8" s="191" customFormat="1" ht="12" customHeight="1" x14ac:dyDescent="0.3">
      <c r="A13" s="337"/>
      <c r="B13" s="338"/>
      <c r="C13" s="339"/>
      <c r="D13" s="340"/>
      <c r="E13" s="340"/>
      <c r="F13" s="341"/>
      <c r="G13" s="341"/>
      <c r="H13" s="342"/>
    </row>
    <row r="14" spans="1:8" s="191" customFormat="1" ht="12" customHeight="1" x14ac:dyDescent="0.3">
      <c r="A14" s="453" t="s">
        <v>126</v>
      </c>
      <c r="B14" s="453"/>
      <c r="C14" s="455">
        <v>0</v>
      </c>
      <c r="D14" s="457">
        <v>0</v>
      </c>
      <c r="E14" s="457">
        <v>0</v>
      </c>
      <c r="F14" s="218" t="s">
        <v>155</v>
      </c>
      <c r="G14" s="218"/>
      <c r="H14" s="219" t="s">
        <v>156</v>
      </c>
    </row>
    <row r="15" spans="1:8" ht="12" customHeight="1" x14ac:dyDescent="0.3">
      <c r="A15" s="454"/>
      <c r="B15" s="454"/>
      <c r="C15" s="456"/>
      <c r="D15" s="458"/>
      <c r="E15" s="458"/>
      <c r="F15" s="220" t="s">
        <v>81</v>
      </c>
      <c r="G15" s="220"/>
      <c r="H15" s="221" t="s">
        <v>157</v>
      </c>
    </row>
    <row r="16" spans="1:8" s="193" customFormat="1" ht="12" customHeight="1" x14ac:dyDescent="0.3">
      <c r="A16" s="447" t="s">
        <v>202</v>
      </c>
      <c r="B16" s="448"/>
      <c r="C16" s="192"/>
      <c r="D16" s="277"/>
      <c r="E16" s="277"/>
      <c r="F16" s="220" t="s">
        <v>83</v>
      </c>
      <c r="G16" s="220"/>
      <c r="H16" s="221" t="s">
        <v>158</v>
      </c>
    </row>
    <row r="17" spans="1:9" ht="12" customHeight="1" x14ac:dyDescent="0.3">
      <c r="A17" s="321" t="s">
        <v>203</v>
      </c>
      <c r="B17" s="321"/>
      <c r="C17" s="192"/>
      <c r="D17" s="277"/>
      <c r="E17" s="277"/>
      <c r="F17" s="220" t="s">
        <v>132</v>
      </c>
      <c r="G17" s="220"/>
      <c r="H17" s="221" t="s">
        <v>85</v>
      </c>
    </row>
    <row r="18" spans="1:9" ht="12" customHeight="1" x14ac:dyDescent="0.3">
      <c r="A18" s="255"/>
      <c r="B18" s="255"/>
      <c r="C18" s="194"/>
      <c r="D18" s="278"/>
      <c r="E18" s="278"/>
      <c r="F18" s="222"/>
      <c r="G18" s="222"/>
      <c r="H18" s="223"/>
    </row>
    <row r="19" spans="1:9" ht="12" customHeight="1" x14ac:dyDescent="0.3">
      <c r="C19" s="262"/>
      <c r="D19" s="139"/>
      <c r="E19" s="139"/>
      <c r="F19" s="224"/>
      <c r="G19" s="224"/>
      <c r="H19" s="225"/>
    </row>
    <row r="20" spans="1:9" s="191" customFormat="1" ht="12" customHeight="1" x14ac:dyDescent="0.3">
      <c r="A20" s="453" t="s">
        <v>128</v>
      </c>
      <c r="B20" s="453"/>
      <c r="C20" s="455">
        <v>0</v>
      </c>
      <c r="D20" s="457">
        <v>0</v>
      </c>
      <c r="E20" s="457">
        <v>0</v>
      </c>
      <c r="F20" s="218" t="s">
        <v>129</v>
      </c>
      <c r="G20" s="218"/>
      <c r="H20" s="219" t="s">
        <v>82</v>
      </c>
    </row>
    <row r="21" spans="1:9" ht="12" customHeight="1" x14ac:dyDescent="0.3">
      <c r="A21" s="454"/>
      <c r="B21" s="454"/>
      <c r="C21" s="459"/>
      <c r="D21" s="460"/>
      <c r="E21" s="460"/>
      <c r="F21" s="220" t="s">
        <v>130</v>
      </c>
      <c r="G21" s="220"/>
      <c r="H21" s="221" t="s">
        <v>84</v>
      </c>
    </row>
    <row r="22" spans="1:9" s="193" customFormat="1" ht="12" customHeight="1" x14ac:dyDescent="0.3">
      <c r="A22" s="447" t="s">
        <v>200</v>
      </c>
      <c r="B22" s="448"/>
      <c r="C22" s="192"/>
      <c r="D22" s="277"/>
      <c r="E22" s="277"/>
      <c r="F22" s="220" t="s">
        <v>131</v>
      </c>
      <c r="G22" s="220"/>
      <c r="H22" s="221" t="s">
        <v>127</v>
      </c>
    </row>
    <row r="23" spans="1:9" s="193" customFormat="1" ht="12" customHeight="1" x14ac:dyDescent="0.3">
      <c r="A23" s="321" t="s">
        <v>201</v>
      </c>
      <c r="B23" s="343"/>
      <c r="C23" s="192"/>
      <c r="D23" s="277"/>
      <c r="E23" s="277"/>
      <c r="F23" s="220"/>
      <c r="G23" s="220"/>
      <c r="H23" s="221"/>
    </row>
    <row r="24" spans="1:9" ht="12" customHeight="1" x14ac:dyDescent="0.3">
      <c r="A24" s="255"/>
      <c r="B24" s="255"/>
      <c r="C24" s="194"/>
      <c r="D24" s="278"/>
      <c r="E24" s="278"/>
      <c r="F24" s="222"/>
      <c r="G24" s="222"/>
      <c r="H24" s="223"/>
    </row>
    <row r="25" spans="1:9" ht="12" customHeight="1" x14ac:dyDescent="0.3">
      <c r="A25" s="344"/>
      <c r="B25" s="344"/>
      <c r="C25" s="277"/>
      <c r="D25" s="277"/>
      <c r="E25" s="277"/>
      <c r="F25" s="220"/>
      <c r="G25" s="220"/>
      <c r="H25" s="221"/>
    </row>
    <row r="28" spans="1:9" x14ac:dyDescent="0.3">
      <c r="C28" s="146"/>
      <c r="D28" s="345"/>
      <c r="F28" s="146"/>
      <c r="H28" s="195"/>
      <c r="I28" s="146"/>
    </row>
    <row r="29" spans="1:9" x14ac:dyDescent="0.3">
      <c r="C29" s="146"/>
      <c r="D29" s="345"/>
      <c r="F29" s="146"/>
      <c r="H29" s="195"/>
      <c r="I29" s="146"/>
    </row>
    <row r="30" spans="1:9" x14ac:dyDescent="0.3">
      <c r="C30" s="146"/>
      <c r="D30" s="345"/>
      <c r="F30" s="146"/>
      <c r="H30" s="195"/>
      <c r="I30" s="146"/>
    </row>
    <row r="31" spans="1:9" x14ac:dyDescent="0.3">
      <c r="C31" s="146"/>
      <c r="D31" s="345"/>
      <c r="F31" s="146"/>
      <c r="H31" s="195"/>
      <c r="I31" s="146"/>
    </row>
    <row r="32" spans="1:9" x14ac:dyDescent="0.3">
      <c r="C32" s="146"/>
      <c r="D32" s="345"/>
      <c r="F32" s="146"/>
      <c r="H32" s="195"/>
      <c r="I32" s="146"/>
    </row>
    <row r="33" spans="2:9" x14ac:dyDescent="0.3">
      <c r="C33" s="146"/>
      <c r="D33" s="345"/>
      <c r="F33" s="146"/>
      <c r="H33" s="195"/>
      <c r="I33" s="146"/>
    </row>
    <row r="34" spans="2:9" x14ac:dyDescent="0.3">
      <c r="C34" s="146"/>
      <c r="D34" s="345"/>
      <c r="F34" s="146"/>
      <c r="H34" s="195"/>
      <c r="I34" s="146"/>
    </row>
    <row r="35" spans="2:9" x14ac:dyDescent="0.3">
      <c r="C35" s="146"/>
      <c r="D35" s="345"/>
      <c r="F35" s="146"/>
      <c r="H35" s="195"/>
      <c r="I35" s="146"/>
    </row>
    <row r="36" spans="2:9" x14ac:dyDescent="0.3">
      <c r="C36" s="146"/>
      <c r="D36" s="345"/>
      <c r="F36" s="146"/>
      <c r="H36" s="195"/>
      <c r="I36" s="146"/>
    </row>
    <row r="37" spans="2:9" x14ac:dyDescent="0.3">
      <c r="C37" s="146"/>
      <c r="D37" s="345"/>
      <c r="F37" s="146"/>
      <c r="H37" s="195"/>
      <c r="I37" s="146"/>
    </row>
    <row r="38" spans="2:9" x14ac:dyDescent="0.3">
      <c r="C38" s="146"/>
      <c r="D38" s="345"/>
      <c r="F38" s="146"/>
      <c r="H38" s="195"/>
      <c r="I38" s="146"/>
    </row>
    <row r="39" spans="2:9" x14ac:dyDescent="0.3">
      <c r="B39" s="94"/>
      <c r="C39" s="155"/>
      <c r="D39" s="345"/>
      <c r="F39" s="146"/>
      <c r="H39" s="195"/>
      <c r="I39" s="146"/>
    </row>
    <row r="40" spans="2:9" x14ac:dyDescent="0.3">
      <c r="C40" s="155"/>
    </row>
    <row r="41" spans="2:9" x14ac:dyDescent="0.3">
      <c r="C41" s="155"/>
    </row>
    <row r="42" spans="2:9" x14ac:dyDescent="0.3">
      <c r="C42" s="155"/>
    </row>
  </sheetData>
  <mergeCells count="12">
    <mergeCell ref="A22:B22"/>
    <mergeCell ref="A4:H5"/>
    <mergeCell ref="A8:B9"/>
    <mergeCell ref="A14:B15"/>
    <mergeCell ref="C14:C15"/>
    <mergeCell ref="D14:D15"/>
    <mergeCell ref="E14:E15"/>
    <mergeCell ref="A16:B16"/>
    <mergeCell ref="A20:B21"/>
    <mergeCell ref="C20:C21"/>
    <mergeCell ref="D20:D21"/>
    <mergeCell ref="E20:E21"/>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&amp;L&amp;8Zweckverband&amp;R&amp;8Budget 2019</oddHeader>
    <oddFooter>&amp;R&amp;8Seite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heetViews>
  <sheetFormatPr baseColWidth="10" defaultColWidth="11" defaultRowHeight="12.5" x14ac:dyDescent="0.3"/>
  <cols>
    <col min="1" max="1" width="4.58203125" style="4" customWidth="1"/>
    <col min="2" max="2" width="35.58203125" style="3" customWidth="1"/>
    <col min="3" max="3" width="11" style="3"/>
    <col min="4" max="4" width="34.08203125" style="3" customWidth="1"/>
    <col min="5" max="6" width="11" style="3"/>
    <col min="7" max="7" width="16.08203125" style="3" customWidth="1"/>
    <col min="8" max="8" width="12.08203125" style="3" customWidth="1"/>
    <col min="9" max="16384" width="11" style="3"/>
  </cols>
  <sheetData>
    <row r="1" spans="1:7" ht="13" x14ac:dyDescent="0.3">
      <c r="A1" s="9"/>
    </row>
    <row r="8" spans="1:7" s="6" customFormat="1" x14ac:dyDescent="0.3">
      <c r="A8" s="5"/>
    </row>
    <row r="9" spans="1:7" s="6" customFormat="1" x14ac:dyDescent="0.3">
      <c r="A9" s="5"/>
    </row>
    <row r="10" spans="1:7" s="6" customFormat="1" ht="13" x14ac:dyDescent="0.3">
      <c r="A10" s="5"/>
      <c r="B10" s="7"/>
      <c r="G10" s="16"/>
    </row>
    <row r="11" spans="1:7" s="6" customFormat="1" x14ac:dyDescent="0.3">
      <c r="A11" s="5"/>
      <c r="G11" s="16"/>
    </row>
    <row r="12" spans="1:7" s="6" customFormat="1" ht="13" x14ac:dyDescent="0.3">
      <c r="A12" s="5"/>
      <c r="D12" s="7"/>
      <c r="E12" s="7"/>
      <c r="F12" s="7"/>
      <c r="G12" s="8"/>
    </row>
    <row r="13" spans="1:7" s="6" customFormat="1" x14ac:dyDescent="0.3">
      <c r="A13" s="5"/>
    </row>
    <row r="14" spans="1:7" s="6" customFormat="1" ht="13" x14ac:dyDescent="0.3">
      <c r="A14" s="5"/>
      <c r="B14" s="7"/>
      <c r="G14" s="16"/>
    </row>
    <row r="15" spans="1:7" s="6" customFormat="1" x14ac:dyDescent="0.3">
      <c r="A15" s="5"/>
      <c r="G15" s="16"/>
    </row>
    <row r="16" spans="1:7" s="6" customFormat="1" ht="13" x14ac:dyDescent="0.3">
      <c r="A16" s="5"/>
      <c r="D16" s="7"/>
      <c r="E16" s="7"/>
      <c r="F16" s="7"/>
      <c r="G16" s="8"/>
    </row>
    <row r="17" spans="1:7" s="6" customFormat="1" ht="43" x14ac:dyDescent="0.3">
      <c r="A17" s="17" t="s">
        <v>112</v>
      </c>
    </row>
    <row r="18" spans="1:7" s="6" customFormat="1" ht="13" x14ac:dyDescent="0.3">
      <c r="A18" s="5"/>
      <c r="B18" s="7"/>
      <c r="G18" s="16"/>
    </row>
    <row r="19" spans="1:7" s="6" customFormat="1" x14ac:dyDescent="0.3">
      <c r="A19" s="5"/>
      <c r="G19" s="16"/>
    </row>
    <row r="20" spans="1:7" s="6" customFormat="1" ht="13" x14ac:dyDescent="0.3">
      <c r="A20" s="5"/>
      <c r="D20" s="7"/>
      <c r="E20" s="7"/>
      <c r="F20" s="7"/>
      <c r="G20" s="8"/>
    </row>
    <row r="21" spans="1:7" s="6" customFormat="1" x14ac:dyDescent="0.3">
      <c r="A21" s="5"/>
    </row>
    <row r="22" spans="1:7" s="7" customFormat="1" ht="13" x14ac:dyDescent="0.3">
      <c r="A22" s="11"/>
      <c r="G22" s="8"/>
    </row>
    <row r="23" spans="1:7" s="6" customFormat="1" x14ac:dyDescent="0.3"/>
    <row r="24" spans="1:7" s="6" customFormat="1" x14ac:dyDescent="0.3"/>
    <row r="25" spans="1:7" s="6" customFormat="1" x14ac:dyDescent="0.3">
      <c r="A25" s="5"/>
    </row>
    <row r="26" spans="1:7" s="6" customFormat="1" x14ac:dyDescent="0.3">
      <c r="A26" s="5"/>
    </row>
    <row r="27" spans="1:7" s="6" customFormat="1" x14ac:dyDescent="0.3">
      <c r="A27" s="5"/>
    </row>
    <row r="28" spans="1:7" s="6" customFormat="1" x14ac:dyDescent="0.3">
      <c r="A28" s="5"/>
    </row>
    <row r="29" spans="1:7" s="6" customFormat="1" x14ac:dyDescent="0.3">
      <c r="A29" s="5"/>
    </row>
    <row r="30" spans="1:7" s="6" customFormat="1" x14ac:dyDescent="0.3">
      <c r="A30" s="5"/>
    </row>
    <row r="31" spans="1:7" s="6" customFormat="1" x14ac:dyDescent="0.3">
      <c r="A31" s="5"/>
    </row>
    <row r="32" spans="1:7" s="6" customFormat="1" x14ac:dyDescent="0.3">
      <c r="A32" s="5"/>
    </row>
    <row r="33" spans="1:1" s="6" customFormat="1" x14ac:dyDescent="0.3">
      <c r="A33" s="5"/>
    </row>
    <row r="34" spans="1:1" s="6" customFormat="1" x14ac:dyDescent="0.3">
      <c r="A34" s="5"/>
    </row>
    <row r="35" spans="1:1" s="6" customFormat="1" x14ac:dyDescent="0.3">
      <c r="A35" s="5"/>
    </row>
  </sheetData>
  <pageMargins left="0.59055118110236227" right="0.59055118110236227" top="0.98425196850393704" bottom="0.59055118110236227" header="0.59055118110236227" footer="0.31496062992125984"/>
  <pageSetup paperSize="9" orientation="landscape" r:id="rId1"/>
  <headerFooter>
    <oddHeader xml:space="preserve">&amp;L&amp;8Zweckverband&amp;R&amp;8Budget 2019
</oddHeader>
    <oddFooter>&amp;R&amp;8Seite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Normal="100" workbookViewId="0"/>
  </sheetViews>
  <sheetFormatPr baseColWidth="10" defaultColWidth="11" defaultRowHeight="11.5" x14ac:dyDescent="0.3"/>
  <cols>
    <col min="1" max="1" width="4.58203125" style="21" customWidth="1"/>
    <col min="2" max="2" width="21.08203125" style="20" customWidth="1"/>
    <col min="3" max="3" width="36.25" style="20" bestFit="1" customWidth="1"/>
    <col min="4" max="5" width="14.58203125" style="20" customWidth="1"/>
    <col min="6" max="6" width="11" style="20"/>
    <col min="7" max="7" width="12.08203125" style="20" customWidth="1"/>
    <col min="8" max="16384" width="11" style="20"/>
  </cols>
  <sheetData>
    <row r="1" spans="1:7" ht="22" x14ac:dyDescent="0.3">
      <c r="A1" s="18" t="s">
        <v>207</v>
      </c>
      <c r="B1" s="19"/>
    </row>
    <row r="2" spans="1:7" ht="12" customHeight="1" x14ac:dyDescent="0.3"/>
    <row r="3" spans="1:7" ht="12" customHeight="1" x14ac:dyDescent="0.3">
      <c r="A3" s="21" t="s">
        <v>209</v>
      </c>
    </row>
    <row r="4" spans="1:7" ht="12" customHeight="1" x14ac:dyDescent="0.3"/>
    <row r="5" spans="1:7" s="27" customFormat="1" ht="12" x14ac:dyDescent="0.3">
      <c r="A5" s="289" t="s">
        <v>145</v>
      </c>
      <c r="B5" s="415" t="s">
        <v>231</v>
      </c>
      <c r="C5" s="416"/>
      <c r="D5" s="416"/>
      <c r="E5" s="416"/>
      <c r="F5" s="416"/>
      <c r="G5" s="416"/>
    </row>
    <row r="6" spans="1:7" s="27" customFormat="1" ht="12" customHeight="1" x14ac:dyDescent="0.3">
      <c r="A6" s="48" t="s">
        <v>146</v>
      </c>
      <c r="B6" s="417" t="s">
        <v>242</v>
      </c>
      <c r="C6" s="418"/>
      <c r="D6" s="418"/>
      <c r="E6" s="418"/>
      <c r="F6" s="418"/>
      <c r="G6" s="418"/>
    </row>
    <row r="7" spans="1:7" s="27" customFormat="1" ht="12" x14ac:dyDescent="0.3">
      <c r="A7" s="49" t="s">
        <v>147</v>
      </c>
      <c r="B7" s="415" t="s">
        <v>148</v>
      </c>
      <c r="C7" s="416"/>
      <c r="D7" s="416"/>
      <c r="E7" s="416"/>
      <c r="F7" s="416"/>
      <c r="G7" s="416"/>
    </row>
    <row r="8" spans="1:7" s="24" customFormat="1" x14ac:dyDescent="0.3">
      <c r="A8" s="23"/>
      <c r="B8" s="25"/>
    </row>
    <row r="9" spans="1:7" x14ac:dyDescent="0.3">
      <c r="A9" s="20"/>
      <c r="C9" s="24"/>
      <c r="D9" s="24"/>
      <c r="E9" s="26"/>
    </row>
    <row r="18" spans="1:1" ht="12" x14ac:dyDescent="0.3">
      <c r="A18" s="50"/>
    </row>
    <row r="19" spans="1:1" ht="12" x14ac:dyDescent="0.3">
      <c r="A19" s="50"/>
    </row>
    <row r="20" spans="1:1" ht="12" x14ac:dyDescent="0.3">
      <c r="A20" s="51"/>
    </row>
    <row r="21" spans="1:1" ht="12" x14ac:dyDescent="0.3">
      <c r="A21" s="51"/>
    </row>
  </sheetData>
  <mergeCells count="3">
    <mergeCell ref="B5:G5"/>
    <mergeCell ref="B6:G6"/>
    <mergeCell ref="B7:G7"/>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&amp;L&amp;8Zweckverband&amp;R&amp;8Budget 2019</oddHeader>
    <oddFooter>&amp;R&amp;8Seite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showGridLines="0" zoomScaleNormal="100" workbookViewId="0"/>
  </sheetViews>
  <sheetFormatPr baseColWidth="10" defaultColWidth="11" defaultRowHeight="11.5" x14ac:dyDescent="0.3"/>
  <cols>
    <col min="1" max="1" width="3.58203125" style="392" customWidth="1"/>
    <col min="2" max="2" width="23.5" style="256" customWidth="1"/>
    <col min="3" max="3" width="16.58203125" style="256" customWidth="1"/>
    <col min="4" max="4" width="11" style="256"/>
    <col min="5" max="5" width="38.83203125" style="256" customWidth="1"/>
    <col min="6" max="6" width="11" style="256"/>
    <col min="7" max="7" width="18.33203125" style="256" customWidth="1"/>
    <col min="8" max="8" width="13.75" style="256" customWidth="1"/>
    <col min="9" max="16384" width="11" style="256"/>
  </cols>
  <sheetData>
    <row r="1" spans="1:8" ht="22" x14ac:dyDescent="0.3">
      <c r="A1" s="28" t="s">
        <v>210</v>
      </c>
      <c r="B1" s="29"/>
      <c r="C1" s="29"/>
    </row>
    <row r="2" spans="1:8" ht="12" customHeight="1" x14ac:dyDescent="0.3"/>
    <row r="3" spans="1:8" ht="12" customHeight="1" x14ac:dyDescent="0.3"/>
    <row r="4" spans="1:8" s="405" customFormat="1" ht="15" customHeight="1" x14ac:dyDescent="0.3">
      <c r="A4" s="402"/>
      <c r="B4" s="403" t="s">
        <v>292</v>
      </c>
      <c r="C4" s="404"/>
      <c r="D4" s="404"/>
      <c r="E4" s="404"/>
      <c r="F4" s="404"/>
      <c r="G4" s="404"/>
    </row>
    <row r="5" spans="1:8" ht="12" customHeight="1" x14ac:dyDescent="0.3"/>
    <row r="6" spans="1:8" ht="12" customHeight="1" x14ac:dyDescent="0.3">
      <c r="B6" s="419" t="s">
        <v>295</v>
      </c>
      <c r="C6" s="420"/>
      <c r="D6" s="420"/>
      <c r="E6" s="420"/>
      <c r="F6" s="420"/>
      <c r="G6" s="420"/>
    </row>
    <row r="7" spans="1:8" ht="12" customHeight="1" x14ac:dyDescent="0.3"/>
    <row r="8" spans="1:8" ht="12" customHeight="1" x14ac:dyDescent="0.3">
      <c r="B8" s="32" t="s">
        <v>18</v>
      </c>
      <c r="C8" s="32"/>
      <c r="E8" s="256" t="s">
        <v>88</v>
      </c>
      <c r="G8" s="33">
        <v>0</v>
      </c>
    </row>
    <row r="9" spans="1:8" ht="12" customHeight="1" x14ac:dyDescent="0.3">
      <c r="E9" s="290" t="s">
        <v>89</v>
      </c>
      <c r="G9" s="33">
        <v>0</v>
      </c>
    </row>
    <row r="10" spans="1:8" ht="12" customHeight="1" x14ac:dyDescent="0.3">
      <c r="E10" s="43" t="s">
        <v>138</v>
      </c>
      <c r="F10" s="34"/>
      <c r="G10" s="35">
        <v>0</v>
      </c>
    </row>
    <row r="11" spans="1:8" ht="12" customHeight="1" x14ac:dyDescent="0.3">
      <c r="E11" s="36"/>
      <c r="F11" s="36"/>
      <c r="G11" s="36"/>
      <c r="H11" s="305"/>
    </row>
    <row r="12" spans="1:8" s="204" customFormat="1" ht="12" customHeight="1" x14ac:dyDescent="0.3">
      <c r="B12" s="421" t="s">
        <v>230</v>
      </c>
      <c r="C12" s="422"/>
      <c r="D12" s="422"/>
      <c r="E12" s="422"/>
      <c r="F12" s="422"/>
      <c r="G12" s="422"/>
      <c r="H12" s="422"/>
    </row>
    <row r="13" spans="1:8" s="204" customFormat="1" ht="12" customHeight="1" x14ac:dyDescent="0.3">
      <c r="B13" s="394"/>
      <c r="C13" s="395"/>
      <c r="D13" s="395"/>
      <c r="E13" s="395"/>
      <c r="F13" s="395"/>
      <c r="G13" s="395"/>
      <c r="H13" s="395"/>
    </row>
    <row r="14" spans="1:8" s="204" customFormat="1" ht="12" customHeight="1" x14ac:dyDescent="0.3">
      <c r="A14" s="306"/>
      <c r="B14" s="379"/>
      <c r="C14" s="379"/>
      <c r="E14" s="204" t="s">
        <v>218</v>
      </c>
      <c r="G14" s="380">
        <v>0</v>
      </c>
    </row>
    <row r="15" spans="1:8" s="204" customFormat="1" ht="12" customHeight="1" x14ac:dyDescent="0.3">
      <c r="A15" s="306"/>
      <c r="E15" s="204" t="s">
        <v>219</v>
      </c>
      <c r="G15" s="380">
        <v>0</v>
      </c>
    </row>
    <row r="16" spans="1:8" s="204" customFormat="1" ht="12" customHeight="1" x14ac:dyDescent="0.3">
      <c r="A16" s="306"/>
      <c r="E16" s="34" t="s">
        <v>35</v>
      </c>
      <c r="F16" s="34"/>
      <c r="G16" s="35">
        <v>0</v>
      </c>
    </row>
    <row r="17" spans="1:8" ht="12" customHeight="1" x14ac:dyDescent="0.3"/>
    <row r="18" spans="1:8" ht="12" customHeight="1" x14ac:dyDescent="0.3">
      <c r="B18" s="32" t="s">
        <v>103</v>
      </c>
      <c r="C18" s="32"/>
      <c r="E18" s="256" t="s">
        <v>90</v>
      </c>
      <c r="G18" s="33">
        <v>0</v>
      </c>
    </row>
    <row r="19" spans="1:8" ht="12" customHeight="1" x14ac:dyDescent="0.3">
      <c r="E19" s="256" t="s">
        <v>91</v>
      </c>
      <c r="G19" s="33">
        <v>0</v>
      </c>
    </row>
    <row r="20" spans="1:8" ht="12" customHeight="1" x14ac:dyDescent="0.3">
      <c r="E20" s="34" t="s">
        <v>78</v>
      </c>
      <c r="F20" s="34"/>
      <c r="G20" s="35">
        <v>0</v>
      </c>
    </row>
    <row r="21" spans="1:8" ht="12" customHeight="1" x14ac:dyDescent="0.3"/>
    <row r="22" spans="1:8" ht="12" customHeight="1" x14ac:dyDescent="0.3">
      <c r="B22" s="32" t="s">
        <v>79</v>
      </c>
      <c r="C22" s="32"/>
      <c r="E22" s="256" t="s">
        <v>92</v>
      </c>
      <c r="G22" s="33">
        <v>0</v>
      </c>
    </row>
    <row r="23" spans="1:8" ht="12" customHeight="1" x14ac:dyDescent="0.3">
      <c r="E23" s="256" t="s">
        <v>93</v>
      </c>
      <c r="G23" s="33">
        <v>0</v>
      </c>
    </row>
    <row r="24" spans="1:8" ht="12" customHeight="1" x14ac:dyDescent="0.3">
      <c r="E24" s="34" t="s">
        <v>104</v>
      </c>
      <c r="F24" s="34"/>
      <c r="G24" s="35">
        <v>0</v>
      </c>
    </row>
    <row r="25" spans="1:8" ht="12" customHeight="1" x14ac:dyDescent="0.3"/>
    <row r="26" spans="1:8" ht="12" customHeight="1" x14ac:dyDescent="0.3">
      <c r="A26" s="45"/>
      <c r="B26" s="421" t="s">
        <v>192</v>
      </c>
      <c r="C26" s="420"/>
      <c r="D26" s="420"/>
      <c r="E26" s="420"/>
      <c r="F26" s="420"/>
      <c r="G26" s="420"/>
    </row>
    <row r="27" spans="1:8" ht="12" customHeight="1" x14ac:dyDescent="0.3">
      <c r="A27" s="45"/>
      <c r="B27" s="406"/>
      <c r="C27" s="399"/>
      <c r="D27" s="399"/>
      <c r="E27" s="399"/>
      <c r="F27" s="399"/>
      <c r="G27" s="399"/>
    </row>
    <row r="28" spans="1:8" ht="12" customHeight="1" x14ac:dyDescent="0.3">
      <c r="A28" s="45"/>
      <c r="B28" s="421" t="s">
        <v>301</v>
      </c>
      <c r="C28" s="420"/>
      <c r="D28" s="420"/>
      <c r="E28" s="420"/>
      <c r="F28" s="420"/>
      <c r="G28" s="420"/>
      <c r="H28" s="290"/>
    </row>
    <row r="29" spans="1:8" ht="12" customHeight="1" x14ac:dyDescent="0.3">
      <c r="A29" s="45"/>
      <c r="B29" s="290"/>
      <c r="C29" s="393"/>
      <c r="D29" s="393"/>
      <c r="E29" s="393"/>
      <c r="F29" s="393"/>
      <c r="G29" s="393"/>
      <c r="H29" s="290"/>
    </row>
    <row r="30" spans="1:8" ht="12" customHeight="1" x14ac:dyDescent="0.3">
      <c r="A30" s="46"/>
      <c r="B30" s="47"/>
      <c r="C30" s="52"/>
      <c r="D30" s="52"/>
      <c r="E30" s="52"/>
      <c r="F30" s="52"/>
      <c r="G30" s="52"/>
    </row>
    <row r="31" spans="1:8" ht="12" customHeight="1" x14ac:dyDescent="0.3">
      <c r="A31" s="256" t="s">
        <v>149</v>
      </c>
    </row>
    <row r="32" spans="1:8" ht="12" customHeight="1" x14ac:dyDescent="0.3">
      <c r="A32" s="256" t="s">
        <v>211</v>
      </c>
    </row>
    <row r="33" spans="1:8" ht="12" customHeight="1" x14ac:dyDescent="0.3">
      <c r="A33" s="256"/>
    </row>
    <row r="34" spans="1:8" ht="12" customHeight="1" x14ac:dyDescent="0.3">
      <c r="A34" s="256"/>
    </row>
    <row r="35" spans="1:8" ht="12" customHeight="1" x14ac:dyDescent="0.3">
      <c r="A35" s="256" t="s">
        <v>150</v>
      </c>
      <c r="C35" s="256" t="s">
        <v>151</v>
      </c>
    </row>
    <row r="40" spans="1:8" s="392" customFormat="1" ht="14.25" customHeight="1" x14ac:dyDescent="0.3">
      <c r="C40" s="256"/>
      <c r="D40" s="256"/>
      <c r="E40" s="256"/>
      <c r="F40" s="256"/>
      <c r="G40" s="256"/>
      <c r="H40" s="256"/>
    </row>
  </sheetData>
  <mergeCells count="4">
    <mergeCell ref="B6:G6"/>
    <mergeCell ref="B26:G26"/>
    <mergeCell ref="B12:H12"/>
    <mergeCell ref="B28:G28"/>
  </mergeCells>
  <pageMargins left="0.59055118110236227" right="0.59055118110236227" top="0.98425196850393704" bottom="0.59055118110236227" header="0.59055118110236227" footer="0.31496062992125984"/>
  <pageSetup paperSize="9" orientation="landscape" horizontalDpi="4294967294" r:id="rId1"/>
  <headerFooter>
    <oddHeader>&amp;L&amp;8Zweckverband&amp;R&amp;8Budget 2019</oddHeader>
    <oddFooter>&amp;R&amp;8Seite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zoomScaleNormal="100" workbookViewId="0"/>
  </sheetViews>
  <sheetFormatPr baseColWidth="10" defaultColWidth="11" defaultRowHeight="11.5" x14ac:dyDescent="0.3"/>
  <cols>
    <col min="1" max="1" width="3.58203125" style="392" customWidth="1"/>
    <col min="2" max="2" width="23.5" style="256" customWidth="1"/>
    <col min="3" max="3" width="16.58203125" style="256" customWidth="1"/>
    <col min="4" max="4" width="11" style="256"/>
    <col min="5" max="5" width="38.83203125" style="256" customWidth="1"/>
    <col min="6" max="6" width="11" style="256"/>
    <col min="7" max="7" width="18.33203125" style="256" customWidth="1"/>
    <col min="8" max="8" width="13.75" style="256" customWidth="1"/>
    <col min="9" max="16384" width="11" style="256"/>
  </cols>
  <sheetData>
    <row r="1" spans="1:8" ht="22" x14ac:dyDescent="0.3">
      <c r="A1" s="38" t="s">
        <v>87</v>
      </c>
      <c r="B1" s="29"/>
      <c r="C1" s="29"/>
    </row>
    <row r="2" spans="1:8" ht="12" customHeight="1" x14ac:dyDescent="0.3"/>
    <row r="3" spans="1:8" ht="12" customHeight="1" x14ac:dyDescent="0.3"/>
    <row r="4" spans="1:8" s="405" customFormat="1" ht="15" customHeight="1" x14ac:dyDescent="0.3">
      <c r="A4" s="402"/>
      <c r="B4" s="403" t="s">
        <v>292</v>
      </c>
      <c r="C4" s="404"/>
      <c r="D4" s="404"/>
      <c r="E4" s="404"/>
      <c r="F4" s="404"/>
      <c r="G4" s="404"/>
    </row>
    <row r="5" spans="1:8" ht="12" customHeight="1" x14ac:dyDescent="0.3"/>
    <row r="6" spans="1:8" ht="25.5" customHeight="1" x14ac:dyDescent="0.3">
      <c r="B6" s="423" t="s">
        <v>296</v>
      </c>
      <c r="C6" s="423"/>
      <c r="D6" s="423"/>
      <c r="E6" s="423"/>
      <c r="F6" s="423"/>
      <c r="G6" s="423"/>
      <c r="H6" s="396"/>
    </row>
    <row r="7" spans="1:8" ht="12" customHeight="1" x14ac:dyDescent="0.3"/>
    <row r="8" spans="1:8" ht="12" customHeight="1" x14ac:dyDescent="0.3">
      <c r="B8" s="32" t="s">
        <v>18</v>
      </c>
      <c r="C8" s="32"/>
      <c r="E8" s="256" t="s">
        <v>88</v>
      </c>
      <c r="G8" s="33">
        <v>0</v>
      </c>
    </row>
    <row r="9" spans="1:8" ht="12" customHeight="1" x14ac:dyDescent="0.3">
      <c r="E9" s="290" t="s">
        <v>89</v>
      </c>
      <c r="G9" s="33">
        <v>0</v>
      </c>
    </row>
    <row r="10" spans="1:8" ht="12" customHeight="1" x14ac:dyDescent="0.3">
      <c r="E10" s="43" t="s">
        <v>138</v>
      </c>
      <c r="F10" s="34"/>
      <c r="G10" s="35">
        <v>0</v>
      </c>
    </row>
    <row r="11" spans="1:8" ht="12" customHeight="1" x14ac:dyDescent="0.3">
      <c r="E11" s="36"/>
      <c r="F11" s="36"/>
      <c r="G11" s="36"/>
      <c r="H11" s="305"/>
    </row>
    <row r="12" spans="1:8" s="204" customFormat="1" ht="12" customHeight="1" x14ac:dyDescent="0.3">
      <c r="B12" s="421" t="s">
        <v>230</v>
      </c>
      <c r="C12" s="422"/>
      <c r="D12" s="422"/>
      <c r="E12" s="422"/>
      <c r="F12" s="422"/>
      <c r="G12" s="422"/>
      <c r="H12" s="422"/>
    </row>
    <row r="13" spans="1:8" s="204" customFormat="1" ht="12" customHeight="1" x14ac:dyDescent="0.3">
      <c r="B13" s="394"/>
      <c r="C13" s="395"/>
      <c r="D13" s="395"/>
      <c r="E13" s="395"/>
      <c r="F13" s="395"/>
      <c r="G13" s="395"/>
      <c r="H13" s="395"/>
    </row>
    <row r="14" spans="1:8" s="204" customFormat="1" ht="12" customHeight="1" x14ac:dyDescent="0.3">
      <c r="A14" s="306"/>
      <c r="B14" s="379"/>
      <c r="C14" s="379"/>
      <c r="E14" s="204" t="s">
        <v>218</v>
      </c>
      <c r="G14" s="380">
        <v>0</v>
      </c>
    </row>
    <row r="15" spans="1:8" s="204" customFormat="1" ht="12" customHeight="1" x14ac:dyDescent="0.3">
      <c r="A15" s="306"/>
      <c r="E15" s="204" t="s">
        <v>219</v>
      </c>
      <c r="G15" s="380">
        <v>0</v>
      </c>
    </row>
    <row r="16" spans="1:8" s="204" customFormat="1" ht="12" customHeight="1" x14ac:dyDescent="0.3">
      <c r="A16" s="306"/>
      <c r="E16" s="34" t="s">
        <v>35</v>
      </c>
      <c r="F16" s="34"/>
      <c r="G16" s="35">
        <v>0</v>
      </c>
    </row>
    <row r="17" spans="1:8" ht="12" customHeight="1" x14ac:dyDescent="0.3"/>
    <row r="18" spans="1:8" ht="12" customHeight="1" x14ac:dyDescent="0.3">
      <c r="B18" s="32" t="s">
        <v>103</v>
      </c>
      <c r="C18" s="32"/>
      <c r="E18" s="256" t="s">
        <v>90</v>
      </c>
      <c r="G18" s="33">
        <v>0</v>
      </c>
    </row>
    <row r="19" spans="1:8" ht="12" customHeight="1" x14ac:dyDescent="0.3">
      <c r="E19" s="256" t="s">
        <v>91</v>
      </c>
      <c r="G19" s="33">
        <v>0</v>
      </c>
    </row>
    <row r="20" spans="1:8" ht="12" customHeight="1" x14ac:dyDescent="0.3">
      <c r="E20" s="34" t="s">
        <v>78</v>
      </c>
      <c r="F20" s="34"/>
      <c r="G20" s="35">
        <v>0</v>
      </c>
    </row>
    <row r="21" spans="1:8" ht="12" customHeight="1" x14ac:dyDescent="0.3"/>
    <row r="22" spans="1:8" ht="12" customHeight="1" x14ac:dyDescent="0.3">
      <c r="B22" s="32" t="s">
        <v>79</v>
      </c>
      <c r="C22" s="32"/>
      <c r="E22" s="256" t="s">
        <v>92</v>
      </c>
      <c r="G22" s="33">
        <v>0</v>
      </c>
    </row>
    <row r="23" spans="1:8" ht="12" customHeight="1" x14ac:dyDescent="0.3">
      <c r="E23" s="256" t="s">
        <v>93</v>
      </c>
      <c r="G23" s="33">
        <v>0</v>
      </c>
    </row>
    <row r="24" spans="1:8" ht="12" customHeight="1" x14ac:dyDescent="0.3">
      <c r="E24" s="34" t="s">
        <v>104</v>
      </c>
      <c r="F24" s="34"/>
      <c r="G24" s="35">
        <v>0</v>
      </c>
    </row>
    <row r="25" spans="1:8" ht="12" customHeight="1" x14ac:dyDescent="0.3"/>
    <row r="26" spans="1:8" ht="12" customHeight="1" x14ac:dyDescent="0.3">
      <c r="A26" s="45"/>
      <c r="B26" s="421" t="s">
        <v>192</v>
      </c>
      <c r="C26" s="420"/>
      <c r="D26" s="420"/>
      <c r="E26" s="420"/>
      <c r="F26" s="420"/>
      <c r="G26" s="420"/>
    </row>
    <row r="27" spans="1:8" ht="12" customHeight="1" x14ac:dyDescent="0.3">
      <c r="A27" s="45"/>
      <c r="B27" s="421"/>
      <c r="C27" s="420"/>
      <c r="D27" s="420"/>
      <c r="E27" s="420"/>
      <c r="F27" s="420"/>
      <c r="G27" s="420"/>
      <c r="H27" s="290"/>
    </row>
    <row r="28" spans="1:8" s="290" customFormat="1" ht="27.75" customHeight="1" x14ac:dyDescent="0.3">
      <c r="A28" s="40"/>
      <c r="B28" s="423" t="s">
        <v>297</v>
      </c>
      <c r="C28" s="423"/>
      <c r="D28" s="423"/>
      <c r="E28" s="423"/>
      <c r="F28" s="423"/>
      <c r="G28" s="423"/>
      <c r="H28" s="407"/>
    </row>
    <row r="29" spans="1:8" s="290" customFormat="1" x14ac:dyDescent="0.3">
      <c r="A29" s="40"/>
      <c r="B29" s="424"/>
      <c r="C29" s="424"/>
      <c r="D29" s="424"/>
      <c r="E29" s="424"/>
      <c r="F29" s="424"/>
      <c r="G29" s="424"/>
      <c r="H29" s="397"/>
    </row>
    <row r="30" spans="1:8" s="290" customFormat="1" ht="25.5" customHeight="1" x14ac:dyDescent="0.3">
      <c r="A30" s="40"/>
      <c r="B30" s="423" t="s">
        <v>298</v>
      </c>
      <c r="C30" s="423"/>
      <c r="D30" s="423"/>
      <c r="E30" s="423"/>
      <c r="F30" s="423"/>
      <c r="G30" s="423"/>
      <c r="H30" s="396"/>
    </row>
    <row r="31" spans="1:8" ht="12" customHeight="1" x14ac:dyDescent="0.3">
      <c r="A31" s="45"/>
      <c r="B31" s="290"/>
      <c r="C31" s="393"/>
      <c r="D31" s="393"/>
      <c r="E31" s="393"/>
      <c r="F31" s="393"/>
      <c r="G31" s="393"/>
    </row>
    <row r="32" spans="1:8" ht="12" customHeight="1" x14ac:dyDescent="0.3">
      <c r="A32" s="46"/>
      <c r="B32" s="47"/>
      <c r="C32" s="52"/>
      <c r="D32" s="52"/>
      <c r="E32" s="52"/>
      <c r="F32" s="52"/>
      <c r="G32" s="52"/>
    </row>
    <row r="33" spans="1:8" ht="12" customHeight="1" x14ac:dyDescent="0.3">
      <c r="A33" s="256" t="s">
        <v>149</v>
      </c>
    </row>
    <row r="34" spans="1:8" ht="12" customHeight="1" x14ac:dyDescent="0.3">
      <c r="A34" s="290" t="s">
        <v>232</v>
      </c>
    </row>
    <row r="35" spans="1:8" ht="12" customHeight="1" x14ac:dyDescent="0.3">
      <c r="A35" s="256"/>
    </row>
    <row r="36" spans="1:8" ht="12" customHeight="1" x14ac:dyDescent="0.3">
      <c r="A36" s="256"/>
    </row>
    <row r="37" spans="1:8" ht="12" customHeight="1" x14ac:dyDescent="0.3">
      <c r="A37" s="290" t="s">
        <v>150</v>
      </c>
      <c r="B37" s="290"/>
      <c r="C37" s="290" t="s">
        <v>151</v>
      </c>
    </row>
    <row r="42" spans="1:8" s="392" customFormat="1" ht="14.25" customHeight="1" x14ac:dyDescent="0.3">
      <c r="C42" s="256"/>
      <c r="D42" s="256"/>
      <c r="E42" s="256"/>
      <c r="F42" s="256"/>
      <c r="G42" s="256"/>
      <c r="H42" s="256"/>
    </row>
  </sheetData>
  <mergeCells count="7">
    <mergeCell ref="B6:G6"/>
    <mergeCell ref="B28:G28"/>
    <mergeCell ref="B29:G29"/>
    <mergeCell ref="B30:G30"/>
    <mergeCell ref="B12:H12"/>
    <mergeCell ref="B26:G26"/>
    <mergeCell ref="B27:G27"/>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&amp;L&amp;8Zweckverband&amp;R&amp;8Budget 2019</oddHead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zoomScaleNormal="100" workbookViewId="0"/>
  </sheetViews>
  <sheetFormatPr baseColWidth="10" defaultColWidth="11" defaultRowHeight="11.5" x14ac:dyDescent="0.3"/>
  <cols>
    <col min="1" max="1" width="3.58203125" style="392" customWidth="1"/>
    <col min="2" max="2" width="23.5" style="256" customWidth="1"/>
    <col min="3" max="3" width="16.58203125" style="256" customWidth="1"/>
    <col min="4" max="4" width="11" style="256"/>
    <col min="5" max="5" width="38.83203125" style="256" customWidth="1"/>
    <col min="6" max="6" width="11" style="256"/>
    <col min="7" max="7" width="18.33203125" style="256" customWidth="1"/>
    <col min="8" max="8" width="13.75" style="256" customWidth="1"/>
    <col min="9" max="16384" width="11" style="256"/>
  </cols>
  <sheetData>
    <row r="1" spans="1:8" ht="22" x14ac:dyDescent="0.3">
      <c r="A1" s="38" t="s">
        <v>248</v>
      </c>
      <c r="B1" s="29"/>
      <c r="C1" s="29"/>
    </row>
    <row r="2" spans="1:8" ht="12" customHeight="1" x14ac:dyDescent="0.3"/>
    <row r="3" spans="1:8" ht="12" customHeight="1" x14ac:dyDescent="0.3"/>
    <row r="4" spans="1:8" s="405" customFormat="1" ht="15" customHeight="1" x14ac:dyDescent="0.3">
      <c r="A4" s="402"/>
      <c r="B4" s="403" t="s">
        <v>293</v>
      </c>
      <c r="C4" s="404"/>
      <c r="D4" s="404"/>
      <c r="E4" s="404"/>
      <c r="F4" s="404"/>
      <c r="G4" s="404"/>
    </row>
    <row r="5" spans="1:8" ht="12" customHeight="1" x14ac:dyDescent="0.3"/>
    <row r="6" spans="1:8" ht="25.5" customHeight="1" x14ac:dyDescent="0.3">
      <c r="B6" s="425" t="s">
        <v>299</v>
      </c>
      <c r="C6" s="425"/>
      <c r="D6" s="425"/>
      <c r="E6" s="425"/>
      <c r="F6" s="425"/>
      <c r="G6" s="425"/>
      <c r="H6" s="398"/>
    </row>
    <row r="7" spans="1:8" ht="12" customHeight="1" x14ac:dyDescent="0.3"/>
    <row r="8" spans="1:8" s="290" customFormat="1" ht="12" customHeight="1" x14ac:dyDescent="0.3">
      <c r="A8" s="41"/>
      <c r="B8" s="41" t="s">
        <v>18</v>
      </c>
      <c r="C8" s="41"/>
      <c r="E8" s="290" t="s">
        <v>88</v>
      </c>
      <c r="G8" s="42">
        <v>0</v>
      </c>
    </row>
    <row r="9" spans="1:8" s="290" customFormat="1" ht="12" customHeight="1" x14ac:dyDescent="0.3">
      <c r="A9" s="39"/>
      <c r="E9" s="290" t="s">
        <v>89</v>
      </c>
      <c r="G9" s="42">
        <v>0</v>
      </c>
    </row>
    <row r="10" spans="1:8" s="290" customFormat="1" ht="12" customHeight="1" x14ac:dyDescent="0.3">
      <c r="A10" s="39"/>
      <c r="E10" s="43" t="s">
        <v>138</v>
      </c>
      <c r="F10" s="43"/>
      <c r="G10" s="44">
        <v>0</v>
      </c>
    </row>
    <row r="11" spans="1:8" ht="12" customHeight="1" x14ac:dyDescent="0.3">
      <c r="E11" s="36"/>
      <c r="F11" s="36"/>
      <c r="G11" s="36"/>
      <c r="H11" s="305"/>
    </row>
    <row r="12" spans="1:8" s="204" customFormat="1" ht="12" customHeight="1" x14ac:dyDescent="0.3">
      <c r="A12" s="400"/>
      <c r="B12" s="421" t="s">
        <v>230</v>
      </c>
      <c r="C12" s="422"/>
      <c r="D12" s="422"/>
      <c r="E12" s="422"/>
      <c r="F12" s="422"/>
      <c r="G12" s="422"/>
      <c r="H12" s="401"/>
    </row>
    <row r="13" spans="1:8" s="204" customFormat="1" ht="12" customHeight="1" x14ac:dyDescent="0.3">
      <c r="B13" s="394"/>
      <c r="C13" s="395"/>
      <c r="D13" s="395"/>
      <c r="E13" s="395"/>
      <c r="F13" s="395"/>
      <c r="G13" s="395"/>
      <c r="H13" s="395"/>
    </row>
    <row r="14" spans="1:8" s="204" customFormat="1" ht="12" customHeight="1" x14ac:dyDescent="0.3">
      <c r="A14" s="306"/>
      <c r="B14" s="379"/>
      <c r="C14" s="379"/>
      <c r="E14" s="204" t="s">
        <v>218</v>
      </c>
      <c r="G14" s="380">
        <v>0</v>
      </c>
    </row>
    <row r="15" spans="1:8" s="204" customFormat="1" ht="12" customHeight="1" x14ac:dyDescent="0.3">
      <c r="A15" s="306"/>
      <c r="E15" s="204" t="s">
        <v>219</v>
      </c>
      <c r="G15" s="380">
        <v>0</v>
      </c>
    </row>
    <row r="16" spans="1:8" s="204" customFormat="1" ht="12" customHeight="1" x14ac:dyDescent="0.3">
      <c r="A16" s="306"/>
      <c r="E16" s="381" t="s">
        <v>35</v>
      </c>
      <c r="F16" s="381"/>
      <c r="G16" s="382">
        <v>0</v>
      </c>
    </row>
    <row r="17" spans="1:7" ht="12" customHeight="1" x14ac:dyDescent="0.3"/>
    <row r="18" spans="1:7" ht="12" customHeight="1" x14ac:dyDescent="0.3">
      <c r="B18" s="32" t="s">
        <v>103</v>
      </c>
      <c r="C18" s="32"/>
      <c r="E18" s="256" t="s">
        <v>90</v>
      </c>
      <c r="G18" s="33">
        <v>0</v>
      </c>
    </row>
    <row r="19" spans="1:7" ht="12" customHeight="1" x14ac:dyDescent="0.3">
      <c r="E19" s="256" t="s">
        <v>91</v>
      </c>
      <c r="G19" s="33">
        <v>0</v>
      </c>
    </row>
    <row r="20" spans="1:7" ht="12" customHeight="1" x14ac:dyDescent="0.3">
      <c r="E20" s="34" t="s">
        <v>78</v>
      </c>
      <c r="F20" s="34"/>
      <c r="G20" s="35">
        <v>0</v>
      </c>
    </row>
    <row r="21" spans="1:7" ht="12" customHeight="1" x14ac:dyDescent="0.3"/>
    <row r="22" spans="1:7" ht="12" customHeight="1" x14ac:dyDescent="0.3">
      <c r="B22" s="32" t="s">
        <v>79</v>
      </c>
      <c r="C22" s="32"/>
      <c r="E22" s="256" t="s">
        <v>92</v>
      </c>
      <c r="G22" s="33">
        <v>0</v>
      </c>
    </row>
    <row r="23" spans="1:7" ht="12" customHeight="1" x14ac:dyDescent="0.3">
      <c r="E23" s="256" t="s">
        <v>93</v>
      </c>
      <c r="G23" s="33">
        <v>0</v>
      </c>
    </row>
    <row r="24" spans="1:7" ht="12" customHeight="1" x14ac:dyDescent="0.3">
      <c r="E24" s="34" t="s">
        <v>104</v>
      </c>
      <c r="F24" s="34"/>
      <c r="G24" s="35">
        <v>0</v>
      </c>
    </row>
    <row r="25" spans="1:7" ht="12" customHeight="1" x14ac:dyDescent="0.3"/>
    <row r="26" spans="1:7" ht="12" customHeight="1" x14ac:dyDescent="0.3">
      <c r="A26" s="45"/>
      <c r="B26" s="421" t="s">
        <v>294</v>
      </c>
      <c r="C26" s="420"/>
      <c r="D26" s="420"/>
      <c r="E26" s="420"/>
      <c r="F26" s="420"/>
      <c r="G26" s="420"/>
    </row>
    <row r="27" spans="1:7" ht="12" customHeight="1" x14ac:dyDescent="0.3">
      <c r="A27" s="45"/>
      <c r="B27" s="290"/>
      <c r="C27" s="393"/>
      <c r="D27" s="393"/>
      <c r="E27" s="393"/>
      <c r="F27" s="393"/>
      <c r="G27" s="393"/>
    </row>
    <row r="28" spans="1:7" ht="12" customHeight="1" x14ac:dyDescent="0.3">
      <c r="A28" s="46"/>
      <c r="B28" s="47"/>
      <c r="C28" s="52"/>
      <c r="D28" s="52"/>
      <c r="E28" s="52"/>
      <c r="F28" s="52"/>
      <c r="G28" s="52"/>
    </row>
    <row r="29" spans="1:7" ht="12" customHeight="1" x14ac:dyDescent="0.3">
      <c r="A29" s="256" t="s">
        <v>149</v>
      </c>
    </row>
    <row r="30" spans="1:7" ht="12" customHeight="1" x14ac:dyDescent="0.3">
      <c r="A30" s="290" t="s">
        <v>249</v>
      </c>
    </row>
    <row r="31" spans="1:7" ht="12" customHeight="1" x14ac:dyDescent="0.3">
      <c r="A31" s="256"/>
    </row>
    <row r="32" spans="1:7" ht="12" customHeight="1" x14ac:dyDescent="0.3">
      <c r="A32" s="256"/>
    </row>
    <row r="33" spans="1:8" ht="12" customHeight="1" x14ac:dyDescent="0.3">
      <c r="A33" s="256" t="s">
        <v>239</v>
      </c>
      <c r="C33" s="290" t="s">
        <v>240</v>
      </c>
    </row>
    <row r="38" spans="1:8" s="392" customFormat="1" ht="14.25" customHeight="1" x14ac:dyDescent="0.3">
      <c r="C38" s="256"/>
      <c r="D38" s="256"/>
      <c r="E38" s="256"/>
      <c r="F38" s="256"/>
      <c r="G38" s="256"/>
      <c r="H38" s="256"/>
    </row>
  </sheetData>
  <mergeCells count="3">
    <mergeCell ref="B6:G6"/>
    <mergeCell ref="B26:G26"/>
    <mergeCell ref="B12:G12"/>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&amp;L&amp;8Zweckverband&amp;R&amp;8Budget 2019</oddHeader>
    <oddFooter>&amp;R&amp;8Seite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zoomScaleNormal="100" workbookViewId="0"/>
  </sheetViews>
  <sheetFormatPr baseColWidth="10" defaultColWidth="11" defaultRowHeight="11.5" x14ac:dyDescent="0.3"/>
  <cols>
    <col min="1" max="1" width="3.58203125" style="392" customWidth="1"/>
    <col min="2" max="2" width="23.5" style="256" customWidth="1"/>
    <col min="3" max="3" width="16.58203125" style="256" customWidth="1"/>
    <col min="4" max="4" width="11" style="256"/>
    <col min="5" max="5" width="38.83203125" style="256" customWidth="1"/>
    <col min="6" max="6" width="11" style="256"/>
    <col min="7" max="7" width="18.33203125" style="256" customWidth="1"/>
    <col min="8" max="8" width="13.75" style="256" customWidth="1"/>
    <col min="9" max="16384" width="11" style="256"/>
  </cols>
  <sheetData>
    <row r="1" spans="1:8" ht="22" x14ac:dyDescent="0.3">
      <c r="A1" s="38" t="s">
        <v>238</v>
      </c>
      <c r="B1" s="29"/>
      <c r="C1" s="29"/>
    </row>
    <row r="2" spans="1:8" ht="12" customHeight="1" x14ac:dyDescent="0.3"/>
    <row r="3" spans="1:8" ht="12" customHeight="1" x14ac:dyDescent="0.3"/>
    <row r="4" spans="1:8" s="405" customFormat="1" ht="15" customHeight="1" x14ac:dyDescent="0.3">
      <c r="A4" s="402"/>
      <c r="B4" s="403" t="s">
        <v>293</v>
      </c>
      <c r="C4" s="404"/>
      <c r="D4" s="404"/>
      <c r="E4" s="404"/>
      <c r="F4" s="404"/>
      <c r="G4" s="404"/>
    </row>
    <row r="5" spans="1:8" ht="12" customHeight="1" x14ac:dyDescent="0.3"/>
    <row r="6" spans="1:8" ht="25.5" customHeight="1" x14ac:dyDescent="0.3">
      <c r="B6" s="425" t="s">
        <v>300</v>
      </c>
      <c r="C6" s="425"/>
      <c r="D6" s="425"/>
      <c r="E6" s="425"/>
      <c r="F6" s="425"/>
      <c r="G6" s="425"/>
      <c r="H6" s="398"/>
    </row>
    <row r="7" spans="1:8" ht="12" customHeight="1" x14ac:dyDescent="0.3"/>
    <row r="8" spans="1:8" s="290" customFormat="1" ht="12" customHeight="1" x14ac:dyDescent="0.3">
      <c r="A8" s="41"/>
      <c r="B8" s="41" t="s">
        <v>18</v>
      </c>
      <c r="C8" s="41"/>
      <c r="E8" s="290" t="s">
        <v>88</v>
      </c>
      <c r="G8" s="42">
        <v>0</v>
      </c>
    </row>
    <row r="9" spans="1:8" s="290" customFormat="1" ht="12" customHeight="1" x14ac:dyDescent="0.3">
      <c r="A9" s="39"/>
      <c r="E9" s="290" t="s">
        <v>89</v>
      </c>
      <c r="G9" s="42">
        <v>0</v>
      </c>
    </row>
    <row r="10" spans="1:8" s="290" customFormat="1" ht="12" customHeight="1" x14ac:dyDescent="0.3">
      <c r="A10" s="39"/>
      <c r="E10" s="43" t="s">
        <v>138</v>
      </c>
      <c r="F10" s="43"/>
      <c r="G10" s="44">
        <v>0</v>
      </c>
    </row>
    <row r="11" spans="1:8" ht="12" customHeight="1" x14ac:dyDescent="0.3">
      <c r="E11" s="36"/>
      <c r="F11" s="36"/>
      <c r="G11" s="36"/>
      <c r="H11" s="305"/>
    </row>
    <row r="12" spans="1:8" s="204" customFormat="1" ht="12" customHeight="1" x14ac:dyDescent="0.3">
      <c r="A12" s="400"/>
      <c r="B12" s="421" t="s">
        <v>230</v>
      </c>
      <c r="C12" s="426"/>
      <c r="D12" s="426"/>
      <c r="E12" s="426"/>
      <c r="F12" s="426"/>
      <c r="G12" s="426"/>
      <c r="H12" s="401"/>
    </row>
    <row r="13" spans="1:8" s="204" customFormat="1" ht="12" customHeight="1" x14ac:dyDescent="0.3">
      <c r="B13" s="394"/>
      <c r="C13" s="395"/>
      <c r="D13" s="395"/>
      <c r="E13" s="395"/>
      <c r="F13" s="395"/>
      <c r="G13" s="395"/>
      <c r="H13" s="395"/>
    </row>
    <row r="14" spans="1:8" s="204" customFormat="1" ht="12" customHeight="1" x14ac:dyDescent="0.3">
      <c r="A14" s="306"/>
      <c r="B14" s="379"/>
      <c r="C14" s="379"/>
      <c r="E14" s="204" t="s">
        <v>218</v>
      </c>
      <c r="G14" s="380">
        <v>0</v>
      </c>
    </row>
    <row r="15" spans="1:8" s="204" customFormat="1" ht="12" customHeight="1" x14ac:dyDescent="0.3">
      <c r="A15" s="306"/>
      <c r="E15" s="204" t="s">
        <v>219</v>
      </c>
      <c r="G15" s="380">
        <v>0</v>
      </c>
    </row>
    <row r="16" spans="1:8" s="204" customFormat="1" ht="12" customHeight="1" x14ac:dyDescent="0.3">
      <c r="A16" s="306"/>
      <c r="E16" s="381" t="s">
        <v>35</v>
      </c>
      <c r="F16" s="381"/>
      <c r="G16" s="382">
        <v>0</v>
      </c>
    </row>
    <row r="17" spans="1:7" ht="12" customHeight="1" x14ac:dyDescent="0.3"/>
    <row r="18" spans="1:7" ht="12" customHeight="1" x14ac:dyDescent="0.3">
      <c r="B18" s="32" t="s">
        <v>103</v>
      </c>
      <c r="C18" s="32"/>
      <c r="E18" s="256" t="s">
        <v>90</v>
      </c>
      <c r="G18" s="33">
        <v>0</v>
      </c>
    </row>
    <row r="19" spans="1:7" ht="12" customHeight="1" x14ac:dyDescent="0.3">
      <c r="E19" s="256" t="s">
        <v>91</v>
      </c>
      <c r="G19" s="33">
        <v>0</v>
      </c>
    </row>
    <row r="20" spans="1:7" ht="12" customHeight="1" x14ac:dyDescent="0.3">
      <c r="E20" s="34" t="s">
        <v>78</v>
      </c>
      <c r="F20" s="34"/>
      <c r="G20" s="35">
        <v>0</v>
      </c>
    </row>
    <row r="21" spans="1:7" ht="12" customHeight="1" x14ac:dyDescent="0.3"/>
    <row r="22" spans="1:7" ht="12" customHeight="1" x14ac:dyDescent="0.3">
      <c r="B22" s="32" t="s">
        <v>79</v>
      </c>
      <c r="C22" s="32"/>
      <c r="E22" s="256" t="s">
        <v>92</v>
      </c>
      <c r="G22" s="33">
        <v>0</v>
      </c>
    </row>
    <row r="23" spans="1:7" ht="12" customHeight="1" x14ac:dyDescent="0.3">
      <c r="E23" s="256" t="s">
        <v>93</v>
      </c>
      <c r="G23" s="33">
        <v>0</v>
      </c>
    </row>
    <row r="24" spans="1:7" ht="12" customHeight="1" x14ac:dyDescent="0.3">
      <c r="E24" s="34" t="s">
        <v>104</v>
      </c>
      <c r="F24" s="34"/>
      <c r="G24" s="35">
        <v>0</v>
      </c>
    </row>
    <row r="25" spans="1:7" ht="12" customHeight="1" x14ac:dyDescent="0.3"/>
    <row r="26" spans="1:7" ht="12" customHeight="1" x14ac:dyDescent="0.3">
      <c r="A26" s="45"/>
      <c r="B26" s="421" t="s">
        <v>294</v>
      </c>
      <c r="C26" s="420"/>
      <c r="D26" s="420"/>
      <c r="E26" s="420"/>
      <c r="F26" s="420"/>
      <c r="G26" s="420"/>
    </row>
    <row r="27" spans="1:7" ht="12" customHeight="1" x14ac:dyDescent="0.3">
      <c r="A27" s="45"/>
      <c r="B27" s="290"/>
      <c r="C27" s="393"/>
      <c r="D27" s="393"/>
      <c r="E27" s="393"/>
      <c r="F27" s="393"/>
      <c r="G27" s="393"/>
    </row>
    <row r="28" spans="1:7" ht="12" customHeight="1" x14ac:dyDescent="0.3">
      <c r="A28" s="46"/>
      <c r="B28" s="47"/>
      <c r="C28" s="52"/>
      <c r="D28" s="52"/>
      <c r="E28" s="52"/>
      <c r="F28" s="52"/>
      <c r="G28" s="52"/>
    </row>
    <row r="29" spans="1:7" ht="12" customHeight="1" x14ac:dyDescent="0.3">
      <c r="A29" s="256" t="s">
        <v>149</v>
      </c>
    </row>
    <row r="30" spans="1:7" ht="12" customHeight="1" x14ac:dyDescent="0.3">
      <c r="A30" s="290" t="s">
        <v>302</v>
      </c>
    </row>
    <row r="31" spans="1:7" ht="12" customHeight="1" x14ac:dyDescent="0.3">
      <c r="A31" s="256"/>
    </row>
    <row r="32" spans="1:7" ht="12" customHeight="1" x14ac:dyDescent="0.3">
      <c r="A32" s="256"/>
    </row>
    <row r="33" spans="1:8" ht="12" customHeight="1" x14ac:dyDescent="0.3">
      <c r="A33" s="290" t="s">
        <v>150</v>
      </c>
      <c r="C33" s="290" t="s">
        <v>151</v>
      </c>
    </row>
    <row r="38" spans="1:8" s="392" customFormat="1" ht="14.25" customHeight="1" x14ac:dyDescent="0.3">
      <c r="C38" s="256"/>
      <c r="D38" s="256"/>
      <c r="E38" s="256"/>
      <c r="F38" s="256"/>
      <c r="G38" s="256"/>
      <c r="H38" s="256"/>
    </row>
  </sheetData>
  <mergeCells count="3">
    <mergeCell ref="B6:G6"/>
    <mergeCell ref="B26:G26"/>
    <mergeCell ref="B12:G12"/>
  </mergeCells>
  <pageMargins left="0.59055118110236227" right="0.59055118110236227" top="0.98425196850393704" bottom="0.59055118110236227" header="0.59055118110236227" footer="0.31496062992125984"/>
  <pageSetup paperSize="9" orientation="landscape" horizontalDpi="4294967293" r:id="rId1"/>
  <headerFooter>
    <oddHeader>&amp;L&amp;8Zweckverband&amp;R&amp;8Budget 2019</oddHeader>
    <oddFooter>&amp;R&amp;8Seite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heetViews>
  <sheetFormatPr baseColWidth="10" defaultColWidth="11" defaultRowHeight="12.5" x14ac:dyDescent="0.3"/>
  <cols>
    <col min="1" max="1" width="4.58203125" style="4" customWidth="1"/>
    <col min="2" max="2" width="35.58203125" style="3" customWidth="1"/>
    <col min="3" max="3" width="11" style="3"/>
    <col min="4" max="4" width="34.08203125" style="3" customWidth="1"/>
    <col min="5" max="6" width="11" style="3"/>
    <col min="7" max="7" width="16.08203125" style="3" customWidth="1"/>
    <col min="8" max="8" width="12.08203125" style="3" customWidth="1"/>
    <col min="9" max="16384" width="11" style="3"/>
  </cols>
  <sheetData>
    <row r="1" spans="1:7" ht="13" x14ac:dyDescent="0.3">
      <c r="A1" s="9"/>
    </row>
    <row r="8" spans="1:7" s="6" customFormat="1" x14ac:dyDescent="0.3">
      <c r="A8" s="5"/>
    </row>
    <row r="9" spans="1:7" s="6" customFormat="1" x14ac:dyDescent="0.3">
      <c r="A9" s="5"/>
    </row>
    <row r="10" spans="1:7" s="6" customFormat="1" ht="13" x14ac:dyDescent="0.3">
      <c r="A10" s="5"/>
      <c r="B10" s="7"/>
      <c r="G10" s="16"/>
    </row>
    <row r="11" spans="1:7" s="6" customFormat="1" x14ac:dyDescent="0.3">
      <c r="A11" s="5"/>
      <c r="G11" s="16"/>
    </row>
    <row r="12" spans="1:7" s="6" customFormat="1" ht="13" x14ac:dyDescent="0.3">
      <c r="A12" s="5"/>
      <c r="D12" s="7"/>
      <c r="E12" s="7"/>
      <c r="F12" s="7"/>
      <c r="G12" s="8"/>
    </row>
    <row r="13" spans="1:7" s="6" customFormat="1" x14ac:dyDescent="0.3">
      <c r="A13" s="5"/>
    </row>
    <row r="14" spans="1:7" s="6" customFormat="1" ht="13" x14ac:dyDescent="0.3">
      <c r="A14" s="5"/>
      <c r="B14" s="7"/>
      <c r="G14" s="16"/>
    </row>
    <row r="15" spans="1:7" s="6" customFormat="1" x14ac:dyDescent="0.3">
      <c r="A15" s="5"/>
      <c r="G15" s="16"/>
    </row>
    <row r="16" spans="1:7" s="6" customFormat="1" ht="13" x14ac:dyDescent="0.3">
      <c r="A16" s="5"/>
      <c r="D16" s="7"/>
      <c r="E16" s="7"/>
      <c r="F16" s="7"/>
      <c r="G16" s="8"/>
    </row>
    <row r="17" spans="1:7" s="6" customFormat="1" ht="43" x14ac:dyDescent="0.3">
      <c r="A17" s="17" t="s">
        <v>14</v>
      </c>
    </row>
    <row r="18" spans="1:7" s="6" customFormat="1" ht="13" x14ac:dyDescent="0.3">
      <c r="A18" s="5"/>
      <c r="B18" s="7"/>
      <c r="G18" s="16"/>
    </row>
    <row r="19" spans="1:7" s="6" customFormat="1" x14ac:dyDescent="0.3">
      <c r="A19" s="5"/>
      <c r="G19" s="16"/>
    </row>
    <row r="20" spans="1:7" s="6" customFormat="1" ht="13" x14ac:dyDescent="0.3">
      <c r="A20" s="5"/>
      <c r="D20" s="7"/>
      <c r="E20" s="7"/>
      <c r="F20" s="7"/>
      <c r="G20" s="8"/>
    </row>
    <row r="21" spans="1:7" s="6" customFormat="1" x14ac:dyDescent="0.3">
      <c r="A21" s="5"/>
    </row>
    <row r="22" spans="1:7" s="7" customFormat="1" ht="13" x14ac:dyDescent="0.3">
      <c r="A22" s="11"/>
      <c r="G22" s="8"/>
    </row>
    <row r="23" spans="1:7" s="6" customFormat="1" x14ac:dyDescent="0.3"/>
    <row r="24" spans="1:7" s="6" customFormat="1" x14ac:dyDescent="0.3"/>
    <row r="25" spans="1:7" s="6" customFormat="1" x14ac:dyDescent="0.3">
      <c r="A25" s="5"/>
    </row>
    <row r="26" spans="1:7" s="6" customFormat="1" x14ac:dyDescent="0.3">
      <c r="A26" s="5"/>
    </row>
    <row r="27" spans="1:7" s="6" customFormat="1" x14ac:dyDescent="0.3">
      <c r="A27" s="5"/>
    </row>
    <row r="28" spans="1:7" s="6" customFormat="1" x14ac:dyDescent="0.3">
      <c r="A28" s="5"/>
    </row>
    <row r="29" spans="1:7" s="6" customFormat="1" x14ac:dyDescent="0.3">
      <c r="A29" s="5"/>
    </row>
    <row r="30" spans="1:7" s="6" customFormat="1" x14ac:dyDescent="0.3">
      <c r="A30" s="5"/>
    </row>
    <row r="31" spans="1:7" s="6" customFormat="1" x14ac:dyDescent="0.3">
      <c r="A31" s="5"/>
    </row>
    <row r="32" spans="1:7" s="6" customFormat="1" x14ac:dyDescent="0.3">
      <c r="A32" s="5"/>
    </row>
    <row r="33" spans="1:1" s="6" customFormat="1" x14ac:dyDescent="0.3">
      <c r="A33" s="5"/>
    </row>
    <row r="34" spans="1:1" s="6" customFormat="1" x14ac:dyDescent="0.3">
      <c r="A34" s="5"/>
    </row>
    <row r="35" spans="1:1" s="6" customFormat="1" x14ac:dyDescent="0.3">
      <c r="A35" s="5"/>
    </row>
  </sheetData>
  <pageMargins left="0.59055118110236227" right="0.59055118110236227" top="0.98425196850393704" bottom="0.59055118110236227" header="0.59055118110236227" footer="0.31496062992125984"/>
  <pageSetup paperSize="9" orientation="landscape" r:id="rId1"/>
  <headerFooter>
    <oddHeader>&amp;L&amp;8Zweckverband&amp;R&amp;8Budget 2019</oddHeader>
    <oddFooter>&amp;R&amp;8Seite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45</vt:i4>
      </vt:variant>
    </vt:vector>
  </HeadingPairs>
  <TitlesOfParts>
    <vt:vector size="72" baseType="lpstr">
      <vt:lpstr>T1</vt:lpstr>
      <vt:lpstr>Inhalt</vt:lpstr>
      <vt:lpstr>T2</vt:lpstr>
      <vt:lpstr>Bericht</vt:lpstr>
      <vt:lpstr>A_VS</vt:lpstr>
      <vt:lpstr>A_RPK</vt:lpstr>
      <vt:lpstr>B_GV</vt:lpstr>
      <vt:lpstr>B_DV</vt:lpstr>
      <vt:lpstr>T3</vt:lpstr>
      <vt:lpstr>FI_1</vt:lpstr>
      <vt:lpstr>FI_2</vt:lpstr>
      <vt:lpstr>ER</vt:lpstr>
      <vt:lpstr>K_ER</vt:lpstr>
      <vt:lpstr>IR_VV</vt:lpstr>
      <vt:lpstr>IR_FV</vt:lpstr>
      <vt:lpstr>T4</vt:lpstr>
      <vt:lpstr>ER_E</vt:lpstr>
      <vt:lpstr>ER_1</vt:lpstr>
      <vt:lpstr>ER_2</vt:lpstr>
      <vt:lpstr>IR_E</vt:lpstr>
      <vt:lpstr>IR_1</vt:lpstr>
      <vt:lpstr>IR_2</vt:lpstr>
      <vt:lpstr>IR_3</vt:lpstr>
      <vt:lpstr>IR_4</vt:lpstr>
      <vt:lpstr>T5</vt:lpstr>
      <vt:lpstr>A1</vt:lpstr>
      <vt:lpstr>A2</vt:lpstr>
      <vt:lpstr>A_RPK!Druckbereich</vt:lpstr>
      <vt:lpstr>A_VS!Druckbereich</vt:lpstr>
      <vt:lpstr>'A1'!Druckbereich</vt:lpstr>
      <vt:lpstr>'A2'!Druckbereich</vt:lpstr>
      <vt:lpstr>B_DV!Druckbereich</vt:lpstr>
      <vt:lpstr>B_GV!Druckbereich</vt:lpstr>
      <vt:lpstr>Bericht!Druckbereich</vt:lpstr>
      <vt:lpstr>ER!Druckbereich</vt:lpstr>
      <vt:lpstr>ER_1!Druckbereich</vt:lpstr>
      <vt:lpstr>ER_2!Druckbereich</vt:lpstr>
      <vt:lpstr>ER_E!Druckbereich</vt:lpstr>
      <vt:lpstr>FI_1!Druckbereich</vt:lpstr>
      <vt:lpstr>FI_2!Druckbereich</vt:lpstr>
      <vt:lpstr>IR_1!Druckbereich</vt:lpstr>
      <vt:lpstr>IR_2!Druckbereich</vt:lpstr>
      <vt:lpstr>IR_3!Druckbereich</vt:lpstr>
      <vt:lpstr>IR_4!Druckbereich</vt:lpstr>
      <vt:lpstr>IR_E!Druckbereich</vt:lpstr>
      <vt:lpstr>IR_FV!Druckbereich</vt:lpstr>
      <vt:lpstr>IR_VV!Druckbereich</vt:lpstr>
      <vt:lpstr>K_ER!Druckbereich</vt:lpstr>
      <vt:lpstr>'T1'!Druckbereich</vt:lpstr>
      <vt:lpstr>'T2'!Druckbereich</vt:lpstr>
      <vt:lpstr>'T3'!Druckbereich</vt:lpstr>
      <vt:lpstr>'T4'!Druckbereich</vt:lpstr>
      <vt:lpstr>'T5'!Druckbereich</vt:lpstr>
      <vt:lpstr>ER_2!Drucktitel</vt:lpstr>
      <vt:lpstr>IR_2!Drucktitel</vt:lpstr>
      <vt:lpstr>IR_4!Drucktitel</vt:lpstr>
      <vt:lpstr>A_RPK!Print_Area</vt:lpstr>
      <vt:lpstr>A_VS!Print_Area</vt:lpstr>
      <vt:lpstr>B_DV!Print_Area</vt:lpstr>
      <vt:lpstr>B_GV!Print_Area</vt:lpstr>
      <vt:lpstr>ER!Print_Area</vt:lpstr>
      <vt:lpstr>ER_1!Print_Area</vt:lpstr>
      <vt:lpstr>ER_E!Print_Area</vt:lpstr>
      <vt:lpstr>FI_1!Print_Area</vt:lpstr>
      <vt:lpstr>FI_2!Print_Area</vt:lpstr>
      <vt:lpstr>Inhalt!Print_Area</vt:lpstr>
      <vt:lpstr>IR_1!Print_Area</vt:lpstr>
      <vt:lpstr>IR_3!Print_Area</vt:lpstr>
      <vt:lpstr>IR_E!Print_Area</vt:lpstr>
      <vt:lpstr>IR_FV!Print_Area</vt:lpstr>
      <vt:lpstr>IR_VV!Print_Area</vt:lpstr>
      <vt:lpstr>'A2'!Print_Titles</vt:lpstr>
    </vt:vector>
  </TitlesOfParts>
  <Company>DJI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DJI</dc:creator>
  <cp:lastModifiedBy>Vogler Manuela</cp:lastModifiedBy>
  <cp:lastPrinted>2018-12-18T09:29:08Z</cp:lastPrinted>
  <dcterms:created xsi:type="dcterms:W3CDTF">2010-10-04T11:28:49Z</dcterms:created>
  <dcterms:modified xsi:type="dcterms:W3CDTF">2023-03-31T12:56:49Z</dcterms:modified>
</cp:coreProperties>
</file>