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Gemeindefinanzen\01_Finanzhaushalt\04_Formularsatz Budget\"/>
    </mc:Choice>
  </mc:AlternateContent>
  <bookViews>
    <workbookView xWindow="600" yWindow="30" windowWidth="18000" windowHeight="11510" tabRatio="965"/>
  </bookViews>
  <sheets>
    <sheet name="T1" sheetId="32" r:id="rId1"/>
    <sheet name="Inhalt" sheetId="92" r:id="rId2"/>
    <sheet name="T2" sheetId="43" r:id="rId3"/>
    <sheet name="Bericht" sheetId="71" r:id="rId4"/>
    <sheet name="B_AV" sheetId="101" r:id="rId5"/>
    <sheet name="T3" sheetId="62" r:id="rId6"/>
    <sheet name="FI_1" sheetId="98" r:id="rId7"/>
    <sheet name="FI_2" sheetId="99" r:id="rId8"/>
    <sheet name="ER" sheetId="95" r:id="rId9"/>
    <sheet name="IR_VV" sheetId="79" r:id="rId10"/>
    <sheet name="IR_FV" sheetId="80" r:id="rId11"/>
    <sheet name="T4" sheetId="44" r:id="rId12"/>
    <sheet name="ER_E" sheetId="82" r:id="rId13"/>
    <sheet name="ER_1" sheetId="83" r:id="rId14"/>
    <sheet name="ER_2" sheetId="84" r:id="rId15"/>
    <sheet name="IR_E" sheetId="85" r:id="rId16"/>
    <sheet name="IR_1" sheetId="86" r:id="rId17"/>
    <sheet name="IR_2" sheetId="87" r:id="rId18"/>
    <sheet name="IR_3" sheetId="88" r:id="rId19"/>
    <sheet name="IR_4" sheetId="89" r:id="rId20"/>
    <sheet name="T5" sheetId="57" r:id="rId21"/>
    <sheet name="A1" sheetId="70" r:id="rId22"/>
    <sheet name="A2" sheetId="100"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b">[1]Dateneingabe!$F$1:$F$65536</definedName>
    <definedName name="BspAnfBestand" localSheetId="22">[2]Dateneingabe!$F:$F</definedName>
    <definedName name="BspAnfBestand" localSheetId="4">[3]Dateneingabe!$F:$F</definedName>
    <definedName name="BspAnfBestand" localSheetId="3">[4]Dateneingabe!$F:$F</definedName>
    <definedName name="BspAnfBestand" localSheetId="13">[4]Dateneingabe!$F:$F</definedName>
    <definedName name="BspAnfBestand" localSheetId="14">[4]Dateneingabe!$F:$F</definedName>
    <definedName name="BspAnfBestand" localSheetId="12">[4]Dateneingabe!$F:$F</definedName>
    <definedName name="BspAnfBestand" localSheetId="1">[4]Dateneingabe!$F:$F</definedName>
    <definedName name="BspAnfBestand" localSheetId="16">[4]Dateneingabe!$F:$F</definedName>
    <definedName name="BspAnfBestand" localSheetId="17">[4]Dateneingabe!$F:$F</definedName>
    <definedName name="BspAnfBestand" localSheetId="18">[4]Dateneingabe!$F:$F</definedName>
    <definedName name="BspAnfBestand" localSheetId="19">[4]Dateneingabe!$F:$F</definedName>
    <definedName name="BspAnfBestand" localSheetId="15">[4]Dateneingabe!$F:$F</definedName>
    <definedName name="BspAnfBestand">[5]Dateneingabe!$F:$F</definedName>
    <definedName name="BspBuchBetrag" localSheetId="22">[2]Dateneingabe!$H:$H</definedName>
    <definedName name="BspBuchBetrag" localSheetId="4">[3]Dateneingabe!$H:$H</definedName>
    <definedName name="BspBuchBetrag" localSheetId="3">[4]Dateneingabe!$H:$H</definedName>
    <definedName name="BspBuchBetrag" localSheetId="13">[4]Dateneingabe!$H:$H</definedName>
    <definedName name="BspBuchBetrag" localSheetId="14">[4]Dateneingabe!$H:$H</definedName>
    <definedName name="BspBuchBetrag" localSheetId="12">[4]Dateneingabe!$H:$H</definedName>
    <definedName name="BspBuchBetrag" localSheetId="1">[4]Dateneingabe!$H:$H</definedName>
    <definedName name="BspBuchBetrag" localSheetId="16">[4]Dateneingabe!$H:$H</definedName>
    <definedName name="BspBuchBetrag" localSheetId="17">[4]Dateneingabe!$H:$H</definedName>
    <definedName name="BspBuchBetrag" localSheetId="18">[4]Dateneingabe!$H:$H</definedName>
    <definedName name="BspBuchBetrag" localSheetId="19">[4]Dateneingabe!$H:$H</definedName>
    <definedName name="BspBuchBetrag" localSheetId="15">[4]Dateneingabe!$H:$H</definedName>
    <definedName name="BspBuchBetrag">[5]Dateneingabe!$H:$H</definedName>
    <definedName name="BspBuchSaldo" localSheetId="22">[2]Dateneingabe!$E:$E</definedName>
    <definedName name="BspBuchSaldo" localSheetId="4">[3]Dateneingabe!$E:$E</definedName>
    <definedName name="BspBuchSaldo" localSheetId="3">[4]Dateneingabe!$E:$E</definedName>
    <definedName name="BspBuchSaldo" localSheetId="13">[4]Dateneingabe!$E:$E</definedName>
    <definedName name="BspBuchSaldo" localSheetId="14">[4]Dateneingabe!$E:$E</definedName>
    <definedName name="BspBuchSaldo" localSheetId="12">[4]Dateneingabe!$E:$E</definedName>
    <definedName name="BspBuchSaldo" localSheetId="1">[4]Dateneingabe!$E:$E</definedName>
    <definedName name="BspBuchSaldo" localSheetId="16">[4]Dateneingabe!$E:$E</definedName>
    <definedName name="BspBuchSaldo" localSheetId="17">[4]Dateneingabe!$E:$E</definedName>
    <definedName name="BspBuchSaldo" localSheetId="18">[4]Dateneingabe!$E:$E</definedName>
    <definedName name="BspBuchSaldo" localSheetId="19">[4]Dateneingabe!$E:$E</definedName>
    <definedName name="BspBuchSaldo" localSheetId="15">[4]Dateneingabe!$E:$E</definedName>
    <definedName name="BspBuchSaldo">[5]Dateneingabe!$E:$E</definedName>
    <definedName name="BspKontoNr" localSheetId="22">[2]Dateneingabe!$B:$B</definedName>
    <definedName name="BspKontoNr" localSheetId="4">[3]Dateneingabe!$B:$B</definedName>
    <definedName name="BspKontoNr" localSheetId="3">[4]Dateneingabe!$B:$B</definedName>
    <definedName name="BspKontoNr" localSheetId="13">[4]Dateneingabe!$B:$B</definedName>
    <definedName name="BspKontoNr" localSheetId="14">[4]Dateneingabe!$B:$B</definedName>
    <definedName name="BspKontoNr" localSheetId="12">[4]Dateneingabe!$B:$B</definedName>
    <definedName name="BspKontoNr" localSheetId="1">[4]Dateneingabe!$B:$B</definedName>
    <definedName name="BspKontoNr" localSheetId="16">[4]Dateneingabe!$B:$B</definedName>
    <definedName name="BspKontoNr" localSheetId="17">[4]Dateneingabe!$B:$B</definedName>
    <definedName name="BspKontoNr" localSheetId="18">[4]Dateneingabe!$B:$B</definedName>
    <definedName name="BspKontoNr" localSheetId="19">[4]Dateneingabe!$B:$B</definedName>
    <definedName name="BspKontoNr" localSheetId="15">[4]Dateneingabe!$B:$B</definedName>
    <definedName name="BspKontoNr">[5]Dateneingabe!$B:$B</definedName>
    <definedName name="BspSHKonto" localSheetId="22">[2]Dateneingabe!$G:$G</definedName>
    <definedName name="BspSHKonto" localSheetId="4">[3]Dateneingabe!$G:$G</definedName>
    <definedName name="BspSHKonto" localSheetId="3">[4]Dateneingabe!$G:$G</definedName>
    <definedName name="BspSHKonto" localSheetId="13">[4]Dateneingabe!$G:$G</definedName>
    <definedName name="BspSHKonto" localSheetId="14">[4]Dateneingabe!$G:$G</definedName>
    <definedName name="BspSHKonto" localSheetId="12">[4]Dateneingabe!$G:$G</definedName>
    <definedName name="BspSHKonto" localSheetId="1">[4]Dateneingabe!$G:$G</definedName>
    <definedName name="BspSHKonto" localSheetId="16">[4]Dateneingabe!$G:$G</definedName>
    <definedName name="BspSHKonto" localSheetId="17">[4]Dateneingabe!$G:$G</definedName>
    <definedName name="BspSHKonto" localSheetId="18">[4]Dateneingabe!$G:$G</definedName>
    <definedName name="BspSHKonto" localSheetId="19">[4]Dateneingabe!$G:$G</definedName>
    <definedName name="BspSHKonto" localSheetId="15">[4]Dateneingabe!$G:$G</definedName>
    <definedName name="BspSHKonto">[5]Dateneingabe!$G:$G</definedName>
    <definedName name="_xlnm.Print_Area" localSheetId="21">'A1'!$A$1:$F$30</definedName>
    <definedName name="_xlnm.Print_Area" localSheetId="22">'A2'!$A$1:$H$25</definedName>
    <definedName name="_xlnm.Print_Area" localSheetId="4">B_AV!$A$1:$G$27</definedName>
    <definedName name="_xlnm.Print_Area" localSheetId="3">Bericht!$A$1:$G$37</definedName>
    <definedName name="_xlnm.Print_Area" localSheetId="8">ER!$A$1:$F$42</definedName>
    <definedName name="_xlnm.Print_Area" localSheetId="13">ER_1!$A$1:$H$37</definedName>
    <definedName name="_xlnm.Print_Area" localSheetId="14">ER_2!$A$1:$H$69</definedName>
    <definedName name="_xlnm.Print_Area" localSheetId="12">ER_E!$A$1:$F$36</definedName>
    <definedName name="_xlnm.Print_Area" localSheetId="6">FI_1!$A$1:$E$35</definedName>
    <definedName name="_xlnm.Print_Area" localSheetId="7">FI_2!$A$1:$E$23</definedName>
    <definedName name="_xlnm.Print_Area" localSheetId="16">IR_1!$A$1:$H$37</definedName>
    <definedName name="_xlnm.Print_Area" localSheetId="17">IR_2!$A$1:$I$37</definedName>
    <definedName name="_xlnm.Print_Area" localSheetId="18">IR_3!$A$1:$H$38</definedName>
    <definedName name="_xlnm.Print_Area" localSheetId="19">IR_4!$A$1:$H$47</definedName>
    <definedName name="_xlnm.Print_Area" localSheetId="15">IR_E!$A$1:$D$39</definedName>
    <definedName name="_xlnm.Print_Area" localSheetId="10">IR_FV!$A$1:$F$26</definedName>
    <definedName name="_xlnm.Print_Area" localSheetId="9">IR_VV!$A$1:$F$33</definedName>
    <definedName name="_xlnm.Print_Area" localSheetId="0">'T1'!$A$1:$J$24</definedName>
    <definedName name="_xlnm.Print_Area" localSheetId="2">'T2'!$A$1:$G$36</definedName>
    <definedName name="_xlnm.Print_Area" localSheetId="5">'T3'!$A$1:$G$36</definedName>
    <definedName name="_xlnm.Print_Area" localSheetId="11">'T4'!$A$1:$G$36</definedName>
    <definedName name="_xlnm.Print_Area" localSheetId="20">'T5'!$A$1:$G$36</definedName>
    <definedName name="_xlnm.Print_Titles" localSheetId="14">ER_2!$1:$6</definedName>
    <definedName name="_xlnm.Print_Titles" localSheetId="17">IR_2!$1:$6</definedName>
    <definedName name="_xlnm.Print_Titles" localSheetId="19">IR_4!$1:$6</definedName>
    <definedName name="FI">[4]Dateneingabe!$F:$F</definedName>
    <definedName name="HRM2FG" localSheetId="4">[6]Funktionale_Gliederung!$C$6:$E$450</definedName>
    <definedName name="HRM2FG" localSheetId="3">[7]Funktionale_Gliederung!$C$6:$E$450</definedName>
    <definedName name="HRM2FG" localSheetId="13">[7]Funktionale_Gliederung!$C$6:$E$450</definedName>
    <definedName name="HRM2FG" localSheetId="14">[7]Funktionale_Gliederung!$C$6:$E$450</definedName>
    <definedName name="HRM2FG" localSheetId="12">[7]Funktionale_Gliederung!$C$6:$E$450</definedName>
    <definedName name="HRM2FG" localSheetId="1">[7]Funktionale_Gliederung!$C$6:$E$450</definedName>
    <definedName name="HRM2FG" localSheetId="16">[7]Funktionale_Gliederung!$C$6:$E$450</definedName>
    <definedName name="HRM2FG" localSheetId="17">[7]Funktionale_Gliederung!$C$6:$E$450</definedName>
    <definedName name="HRM2FG" localSheetId="18">[7]Funktionale_Gliederung!$C$6:$E$450</definedName>
    <definedName name="HRM2FG" localSheetId="19">[7]Funktionale_Gliederung!$C$6:$E$450</definedName>
    <definedName name="HRM2FG" localSheetId="15">[7]Funktionale_Gliederung!$C$6:$E$450</definedName>
    <definedName name="HRM2FG">[8]Funktionale_Gliederung!$C$6:$E$450</definedName>
    <definedName name="HRM2SGER" localSheetId="4">[6]Sachgruppen_ER!$I$8:$M$1270</definedName>
    <definedName name="HRM2SGER" localSheetId="3">[7]Sachgruppen_ER!$I$8:$M$1270</definedName>
    <definedName name="HRM2SGER" localSheetId="13">[7]Sachgruppen_ER!$I$8:$M$1270</definedName>
    <definedName name="HRM2SGER" localSheetId="14">[7]Sachgruppen_ER!$I$8:$M$1270</definedName>
    <definedName name="HRM2SGER" localSheetId="12">[7]Sachgruppen_ER!$I$8:$M$1270</definedName>
    <definedName name="HRM2SGER" localSheetId="1">[7]Sachgruppen_ER!$I$8:$M$1270</definedName>
    <definedName name="HRM2SGER" localSheetId="16">[7]Sachgruppen_ER!$I$8:$M$1270</definedName>
    <definedName name="HRM2SGER" localSheetId="17">[7]Sachgruppen_ER!$I$8:$M$1270</definedName>
    <definedName name="HRM2SGER" localSheetId="18">[7]Sachgruppen_ER!$I$8:$M$1270</definedName>
    <definedName name="HRM2SGER" localSheetId="19">[7]Sachgruppen_ER!$I$8:$M$1270</definedName>
    <definedName name="HRM2SGER" localSheetId="15">[7]Sachgruppen_ER!$I$8:$M$1270</definedName>
    <definedName name="HRM2SGER">[8]Sachgruppen_ER!$I$8:$M$1270</definedName>
    <definedName name="HRM2SGIRFV" localSheetId="4">[9]Sachgruppen_IR_FV!$I$6:$M$139</definedName>
    <definedName name="HRM2SGIRFV" localSheetId="3">[10]Sachgruppen_IR_FV!$I$6:$M$139</definedName>
    <definedName name="HRM2SGIRFV" localSheetId="13">[10]Sachgruppen_IR_FV!$I$6:$M$139</definedName>
    <definedName name="HRM2SGIRFV" localSheetId="14">[10]Sachgruppen_IR_FV!$I$6:$M$139</definedName>
    <definedName name="HRM2SGIRFV" localSheetId="12">[10]Sachgruppen_IR_FV!$I$6:$M$139</definedName>
    <definedName name="HRM2SGIRFV" localSheetId="1">[10]Sachgruppen_IR_FV!$I$6:$M$139</definedName>
    <definedName name="HRM2SGIRFV" localSheetId="16">[10]Sachgruppen_IR_FV!$I$6:$M$139</definedName>
    <definedName name="HRM2SGIRFV" localSheetId="17">[10]Sachgruppen_IR_FV!$I$6:$M$139</definedName>
    <definedName name="HRM2SGIRFV" localSheetId="18">[10]Sachgruppen_IR_FV!$I$6:$M$139</definedName>
    <definedName name="HRM2SGIRFV" localSheetId="19">[10]Sachgruppen_IR_FV!$I$6:$M$139</definedName>
    <definedName name="HRM2SGIRFV" localSheetId="15">[10]Sachgruppen_IR_FV!$I$6:$M$139</definedName>
    <definedName name="HRM2SGIRFV">[11]Sachgruppen_IR_FV!$I$6:$M$139</definedName>
    <definedName name="Ja">[7]Funktionale_Gliederung!$C$6:$E$450</definedName>
    <definedName name="MV">[4]Dateneingabe!$F:$F</definedName>
    <definedName name="Print_Area" localSheetId="4">B_AV!$A$1:$G$27</definedName>
    <definedName name="Print_Area" localSheetId="8">ER!$A$1:$F$39</definedName>
    <definedName name="Print_Area" localSheetId="13">ER_1!$A$1:$H$32</definedName>
    <definedName name="Print_Area" localSheetId="12">ER_E!$A$1:$F$36</definedName>
    <definedName name="Print_Area" localSheetId="6">FI_1!$A$1:$E$34</definedName>
    <definedName name="Print_Area" localSheetId="7">FI_2!$A$1:$E$26</definedName>
    <definedName name="Print_Area" localSheetId="1">Inhalt!$A$1:$G$51</definedName>
    <definedName name="Print_Area" localSheetId="16">IR_1!$A$1:$H$30</definedName>
    <definedName name="Print_Area" localSheetId="18">IR_3!$A$1:$H$16</definedName>
    <definedName name="Print_Area" localSheetId="15">IR_E!$A$1:$D$40</definedName>
    <definedName name="Print_Area" localSheetId="10">IR_FV!$A$1:$F$27</definedName>
    <definedName name="Print_Area" localSheetId="9">IR_VV!$A$1:$F$34</definedName>
    <definedName name="Print_Titles" localSheetId="22">'A2'!$1:$3</definedName>
    <definedName name="Sachgruppen" localSheetId="22">'[2]Sachgruppen_1-4-stellig'!$B$4:$E$932</definedName>
    <definedName name="Sachgruppen" localSheetId="4">'[3]Sachgruppen_1-4-stellig'!$B$4:$E$932</definedName>
    <definedName name="Sachgruppen" localSheetId="3">'[4]Sachgruppen_1-4-stellig'!$B$4:$E$932</definedName>
    <definedName name="Sachgruppen" localSheetId="13">'[4]Sachgruppen_1-4-stellig'!$B$4:$E$932</definedName>
    <definedName name="Sachgruppen" localSheetId="14">'[4]Sachgruppen_1-4-stellig'!$B$4:$E$932</definedName>
    <definedName name="Sachgruppen" localSheetId="12">'[4]Sachgruppen_1-4-stellig'!$B$4:$E$932</definedName>
    <definedName name="Sachgruppen" localSheetId="1">'[4]Sachgruppen_1-4-stellig'!$B$4:$E$932</definedName>
    <definedName name="Sachgruppen" localSheetId="16">'[4]Sachgruppen_1-4-stellig'!$B$4:$E$932</definedName>
    <definedName name="Sachgruppen" localSheetId="17">'[4]Sachgruppen_1-4-stellig'!$B$4:$E$932</definedName>
    <definedName name="Sachgruppen" localSheetId="18">'[4]Sachgruppen_1-4-stellig'!$B$4:$E$932</definedName>
    <definedName name="Sachgruppen" localSheetId="19">'[4]Sachgruppen_1-4-stellig'!$B$4:$E$932</definedName>
    <definedName name="Sachgruppen" localSheetId="15">'[4]Sachgruppen_1-4-stellig'!$B$4:$E$932</definedName>
    <definedName name="Sachgruppen">'[5]Sachgruppen_1-4-stellig'!$B$4:$E$932</definedName>
    <definedName name="SAPBEXrevision" hidden="1">1</definedName>
    <definedName name="SAPBEXsysID" hidden="1">"P19"</definedName>
    <definedName name="SAPBEXwbID" hidden="1">"3WXD0ZV0SF4ESR41T24F14N1L"</definedName>
    <definedName name="SgAnfBestand" localSheetId="22">'[2]Sachgruppen_1-4-stellig'!$D:$D</definedName>
    <definedName name="SgAnfBestand" localSheetId="4">'[3]Sachgruppen_1-4-stellig'!$D:$D</definedName>
    <definedName name="SgAnfBestand" localSheetId="3">'[4]Sachgruppen_1-4-stellig'!$D:$D</definedName>
    <definedName name="SgAnfBestand" localSheetId="13">'[4]Sachgruppen_1-4-stellig'!$D:$D</definedName>
    <definedName name="SgAnfBestand" localSheetId="14">'[4]Sachgruppen_1-4-stellig'!$D:$D</definedName>
    <definedName name="SgAnfBestand" localSheetId="12">'[4]Sachgruppen_1-4-stellig'!$D:$D</definedName>
    <definedName name="SgAnfBestand" localSheetId="1">'[4]Sachgruppen_1-4-stellig'!$D:$D</definedName>
    <definedName name="SgAnfBestand" localSheetId="16">'[4]Sachgruppen_1-4-stellig'!$D:$D</definedName>
    <definedName name="SgAnfBestand" localSheetId="17">'[4]Sachgruppen_1-4-stellig'!$D:$D</definedName>
    <definedName name="SgAnfBestand" localSheetId="18">'[4]Sachgruppen_1-4-stellig'!$D:$D</definedName>
    <definedName name="SgAnfBestand" localSheetId="19">'[4]Sachgruppen_1-4-stellig'!$D:$D</definedName>
    <definedName name="SgAnfBestand" localSheetId="15">'[4]Sachgruppen_1-4-stellig'!$D:$D</definedName>
    <definedName name="SgAnfBestand">'[5]Sachgruppen_1-4-stellig'!$D:$D</definedName>
    <definedName name="SgEndBestand" localSheetId="22">'[2]Sachgruppen_1-4-stellig'!$E:$E</definedName>
    <definedName name="SgEndBestand" localSheetId="4">'[3]Sachgruppen_1-4-stellig'!$E:$E</definedName>
    <definedName name="SgEndBestand" localSheetId="3">'[4]Sachgruppen_1-4-stellig'!$E:$E</definedName>
    <definedName name="SgEndBestand" localSheetId="13">'[4]Sachgruppen_1-4-stellig'!$E:$E</definedName>
    <definedName name="SgEndBestand" localSheetId="14">'[4]Sachgruppen_1-4-stellig'!$E:$E</definedName>
    <definedName name="SgEndBestand" localSheetId="12">'[4]Sachgruppen_1-4-stellig'!$E:$E</definedName>
    <definedName name="SgEndBestand" localSheetId="1">'[4]Sachgruppen_1-4-stellig'!$E:$E</definedName>
    <definedName name="SgEndBestand" localSheetId="16">'[4]Sachgruppen_1-4-stellig'!$E:$E</definedName>
    <definedName name="SgEndBestand" localSheetId="17">'[4]Sachgruppen_1-4-stellig'!$E:$E</definedName>
    <definedName name="SgEndBestand" localSheetId="18">'[4]Sachgruppen_1-4-stellig'!$E:$E</definedName>
    <definedName name="SgEndBestand" localSheetId="19">'[4]Sachgruppen_1-4-stellig'!$E:$E</definedName>
    <definedName name="SgEndBestand" localSheetId="15">'[4]Sachgruppen_1-4-stellig'!$E:$E</definedName>
    <definedName name="SgEndBestand">'[5]Sachgruppen_1-4-stellig'!$E:$E</definedName>
    <definedName name="SgNr" localSheetId="22">'[2]Sachgruppen_1-4-stellig'!$A:$A</definedName>
    <definedName name="SgNr" localSheetId="4">'[3]Sachgruppen_1-4-stellig'!$A:$A</definedName>
    <definedName name="SgNr" localSheetId="3">'[4]Sachgruppen_1-4-stellig'!$A:$A</definedName>
    <definedName name="SgNr" localSheetId="13">'[4]Sachgruppen_1-4-stellig'!$A:$A</definedName>
    <definedName name="SgNr" localSheetId="14">'[4]Sachgruppen_1-4-stellig'!$A:$A</definedName>
    <definedName name="SgNr" localSheetId="12">'[4]Sachgruppen_1-4-stellig'!$A:$A</definedName>
    <definedName name="SgNr" localSheetId="1">'[4]Sachgruppen_1-4-stellig'!$A:$A</definedName>
    <definedName name="SgNr" localSheetId="16">'[4]Sachgruppen_1-4-stellig'!$A:$A</definedName>
    <definedName name="SgNr" localSheetId="17">'[4]Sachgruppen_1-4-stellig'!$A:$A</definedName>
    <definedName name="SgNr" localSheetId="18">'[4]Sachgruppen_1-4-stellig'!$A:$A</definedName>
    <definedName name="SgNr" localSheetId="19">'[4]Sachgruppen_1-4-stellig'!$A:$A</definedName>
    <definedName name="SgNr" localSheetId="15">'[4]Sachgruppen_1-4-stellig'!$A:$A</definedName>
    <definedName name="SgNr">'[5]Sachgruppen_1-4-stellig'!$A:$A</definedName>
    <definedName name="TEST">[4]Dateneingabe!$H:$H</definedName>
    <definedName name="TESTT">[4]Dateneingabe!$G:$G</definedName>
    <definedName name="TT">[4]Dateneingabe!$F:$F</definedName>
  </definedNames>
  <calcPr calcId="162913"/>
</workbook>
</file>

<file path=xl/calcChain.xml><?xml version="1.0" encoding="utf-8"?>
<calcChain xmlns="http://schemas.openxmlformats.org/spreadsheetml/2006/main">
  <c r="E12" i="100" l="1"/>
  <c r="D12" i="100"/>
  <c r="C12" i="100"/>
  <c r="D23" i="99" l="1"/>
  <c r="C23" i="99"/>
  <c r="D21" i="99"/>
  <c r="C21" i="99"/>
  <c r="E17" i="99"/>
  <c r="E21" i="99" s="1"/>
  <c r="D17" i="99"/>
  <c r="C17" i="99"/>
  <c r="E25" i="98"/>
  <c r="C21" i="98"/>
  <c r="E19" i="98"/>
  <c r="E23" i="98" s="1"/>
  <c r="D19" i="98"/>
  <c r="D25" i="98" s="1"/>
  <c r="C18" i="98"/>
  <c r="C17" i="98"/>
  <c r="C16" i="98"/>
  <c r="C15" i="98"/>
  <c r="C14" i="98"/>
  <c r="C13" i="98"/>
  <c r="C9" i="98"/>
  <c r="C8" i="98"/>
  <c r="C19" i="98" s="1"/>
  <c r="C23" i="98" l="1"/>
  <c r="C25" i="98"/>
  <c r="D23" i="98"/>
  <c r="E23" i="99"/>
  <c r="F34" i="95" l="1"/>
  <c r="E34" i="95"/>
  <c r="D34" i="95"/>
  <c r="F27" i="95"/>
  <c r="E27" i="95"/>
  <c r="D27" i="95"/>
  <c r="F22" i="95"/>
  <c r="F42" i="95" s="1"/>
  <c r="E22" i="95"/>
  <c r="D22" i="95"/>
  <c r="D42" i="95" s="1"/>
  <c r="F13" i="95"/>
  <c r="F41" i="95" s="1"/>
  <c r="E13" i="95"/>
  <c r="E41" i="95" s="1"/>
  <c r="D13" i="95"/>
  <c r="D41" i="95" s="1"/>
  <c r="D23" i="95" l="1"/>
  <c r="D29" i="95" s="1"/>
  <c r="D36" i="95" s="1"/>
  <c r="F23" i="95"/>
  <c r="F29" i="95" s="1"/>
  <c r="F36" i="95" s="1"/>
  <c r="E23" i="95"/>
  <c r="E29" i="95" s="1"/>
  <c r="E36" i="95" s="1"/>
  <c r="E42" i="95"/>
  <c r="F27" i="70" l="1"/>
  <c r="E27" i="70" l="1"/>
  <c r="D27" i="70"/>
  <c r="F19" i="70"/>
  <c r="E19" i="70"/>
  <c r="D19" i="70"/>
  <c r="H11" i="88"/>
  <c r="G11" i="88"/>
  <c r="F11" i="88"/>
  <c r="E11" i="88"/>
  <c r="D11" i="88"/>
  <c r="C11" i="88"/>
  <c r="H25" i="86"/>
  <c r="G25" i="86"/>
  <c r="F25" i="86"/>
  <c r="E25" i="86"/>
  <c r="D25" i="86"/>
  <c r="C25" i="86"/>
  <c r="H27" i="83"/>
  <c r="G27" i="83"/>
  <c r="F27" i="83"/>
  <c r="E27" i="83"/>
  <c r="D27" i="83"/>
  <c r="C27" i="83"/>
  <c r="D28" i="82"/>
  <c r="F19" i="80" l="1"/>
  <c r="F25" i="80" s="1"/>
  <c r="E19" i="80"/>
  <c r="E25" i="80" s="1"/>
  <c r="D19" i="80"/>
  <c r="D25" i="80" s="1"/>
  <c r="F12" i="80"/>
  <c r="F24" i="80" s="1"/>
  <c r="E12" i="80"/>
  <c r="E24" i="80" s="1"/>
  <c r="D12" i="80"/>
  <c r="D24" i="80" s="1"/>
  <c r="F26" i="79"/>
  <c r="F32" i="79" s="1"/>
  <c r="E26" i="79"/>
  <c r="E32" i="79" s="1"/>
  <c r="D26" i="79"/>
  <c r="D32" i="79" s="1"/>
  <c r="F15" i="79"/>
  <c r="F31" i="79" s="1"/>
  <c r="E15" i="79"/>
  <c r="E31" i="79" s="1"/>
  <c r="D15" i="79"/>
  <c r="D31" i="79" s="1"/>
  <c r="E26" i="80" l="1"/>
  <c r="D26" i="80"/>
  <c r="F26" i="80"/>
  <c r="F33" i="79"/>
  <c r="E33" i="79"/>
  <c r="D33" i="79"/>
</calcChain>
</file>

<file path=xl/comments1.xml><?xml version="1.0" encoding="utf-8"?>
<comments xmlns="http://schemas.openxmlformats.org/spreadsheetml/2006/main">
  <authors>
    <author>Vogler Manuela</author>
  </authors>
  <commentList>
    <comment ref="C8" authorId="0" shapeId="0">
      <text>
        <r>
          <rPr>
            <sz val="9"/>
            <color indexed="81"/>
            <rFont val="Segoe UI"/>
            <family val="2"/>
          </rPr>
          <t>Alle Zahlen positiv erfassen.</t>
        </r>
      </text>
    </comment>
  </commentList>
</comments>
</file>

<file path=xl/comments2.xml><?xml version="1.0" encoding="utf-8"?>
<comments xmlns="http://schemas.openxmlformats.org/spreadsheetml/2006/main">
  <authors>
    <author>Vogler Manuela</author>
  </authors>
  <commentList>
    <comment ref="C8" authorId="0" shapeId="0">
      <text>
        <r>
          <rPr>
            <sz val="9"/>
            <color indexed="81"/>
            <rFont val="Segoe UI"/>
            <family val="2"/>
          </rPr>
          <t>Alle Zahlen positiv erfassen.</t>
        </r>
      </text>
    </comment>
  </commentList>
</comments>
</file>

<file path=xl/comments3.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4.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5.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6.xml><?xml version="1.0" encoding="utf-8"?>
<comments xmlns="http://schemas.openxmlformats.org/spreadsheetml/2006/main">
  <authors>
    <author>Vogler Manuela</author>
  </authors>
  <commentList>
    <comment ref="A7" authorId="0" shapeId="0">
      <text>
        <r>
          <rPr>
            <sz val="9"/>
            <color indexed="81"/>
            <rFont val="Segoe UI"/>
            <family val="2"/>
          </rPr>
          <t>Abhängig vom Aufgabengebiet</t>
        </r>
      </text>
    </comment>
  </commentList>
</comments>
</file>

<file path=xl/sharedStrings.xml><?xml version="1.0" encoding="utf-8"?>
<sst xmlns="http://schemas.openxmlformats.org/spreadsheetml/2006/main" count="544" uniqueCount="304">
  <si>
    <t>Immaterielle Anlagen</t>
  </si>
  <si>
    <t>Darlehen</t>
  </si>
  <si>
    <t>Personalaufwand</t>
  </si>
  <si>
    <t>Sach- und übriger Betriebsaufwand</t>
  </si>
  <si>
    <t>Abschreibungen Verwaltungsvermögen</t>
  </si>
  <si>
    <t>Finanzaufwand</t>
  </si>
  <si>
    <t>Durchlaufende Beiträge</t>
  </si>
  <si>
    <t>Ausserordentlicher Aufwand</t>
  </si>
  <si>
    <t>Fiskalertrag</t>
  </si>
  <si>
    <t>Regalien und Konzessionen</t>
  </si>
  <si>
    <t>Entgelte</t>
  </si>
  <si>
    <t>Finanzertrag</t>
  </si>
  <si>
    <t>Ausserordentlicher Ertrag</t>
  </si>
  <si>
    <t>Rechnung</t>
  </si>
  <si>
    <t>Budget</t>
  </si>
  <si>
    <t>Total Betrieblicher Aufwand</t>
  </si>
  <si>
    <t>Total Betrieblicher Ertrag</t>
  </si>
  <si>
    <t>Ergebnis aus betrieblicher Tätigkeit</t>
  </si>
  <si>
    <t>Ergebnis aus Finanzierung</t>
  </si>
  <si>
    <t>Ausserordentliches Ergebnis</t>
  </si>
  <si>
    <t>Erfolgsrechnung</t>
  </si>
  <si>
    <t>Operatives Ergebnis</t>
  </si>
  <si>
    <t>Sachanlagen</t>
  </si>
  <si>
    <t>Beteiligungen und Grundkapitalien</t>
  </si>
  <si>
    <t>Eigene Investitionsbeiträge</t>
  </si>
  <si>
    <t>Durchlaufende Investitionsbeiträge</t>
  </si>
  <si>
    <t>Übertragung von Sachanlagen in das Finanzvermögen</t>
  </si>
  <si>
    <t>Investitionsbeiträge für eigene Rechnung</t>
  </si>
  <si>
    <t>Rückzahlung von Darlehen</t>
  </si>
  <si>
    <t>Rückzahlung eigener Investitionsbeiträge</t>
  </si>
  <si>
    <t>Total Investitionsausgaben</t>
  </si>
  <si>
    <t>Total Investitionseinnahmen</t>
  </si>
  <si>
    <t>Total Ausgaben</t>
  </si>
  <si>
    <t>Total Einnahmen</t>
  </si>
  <si>
    <t>Investitionen im Verwaltungsvermögen</t>
  </si>
  <si>
    <t>+</t>
  </si>
  <si>
    <t>-</t>
  </si>
  <si>
    <t>Total</t>
  </si>
  <si>
    <t>Allgemeine Verwaltung</t>
  </si>
  <si>
    <t>Öffentliche Ordnung und Sicherheit</t>
  </si>
  <si>
    <t>Bildung</t>
  </si>
  <si>
    <t>Kultur, Sport und Freizeit</t>
  </si>
  <si>
    <t>Gesundheit</t>
  </si>
  <si>
    <t>Soziale Sicherheit</t>
  </si>
  <si>
    <t>Umweltschutz und Raumordnung</t>
  </si>
  <si>
    <t>Volkswirtschaft</t>
  </si>
  <si>
    <t>Finanzen und Steuern</t>
  </si>
  <si>
    <t>Aufwand</t>
  </si>
  <si>
    <t>Ertrag</t>
  </si>
  <si>
    <t>Entschädigungen Behörden und Kommissionen</t>
  </si>
  <si>
    <t>Tag- und Sitzungsgelder</t>
  </si>
  <si>
    <t>AG-Beiträge AHV, IV, EO, ALV, Verwaltungskosten</t>
  </si>
  <si>
    <t>AG-Beiträge an Familienausgleichskasse</t>
  </si>
  <si>
    <t>Übriger Personalaufwand</t>
  </si>
  <si>
    <t>Drucksachen, Publikationen</t>
  </si>
  <si>
    <t>Buchprüfungskosten</t>
  </si>
  <si>
    <t>Unterhalt übrige mobile Anlagen</t>
  </si>
  <si>
    <t>Mieten, Benützungskosten Mobilien</t>
  </si>
  <si>
    <t>Reisekosten und Spesen</t>
  </si>
  <si>
    <t>Ausgaben</t>
  </si>
  <si>
    <t>Einnahmen</t>
  </si>
  <si>
    <t>…</t>
  </si>
  <si>
    <t>Investitionen im Finanzvermögen</t>
  </si>
  <si>
    <t>Verkauf von Grundstücken</t>
  </si>
  <si>
    <t>Inhaltsverzeichnis</t>
  </si>
  <si>
    <t>Finanzierung</t>
  </si>
  <si>
    <t>Selbstfinanzierung</t>
  </si>
  <si>
    <t>Wertberichtigungen Beteiligungen</t>
  </si>
  <si>
    <t>Wertberichtigungen Darlehen</t>
  </si>
  <si>
    <t>Einlagen in das Eigenkapital</t>
  </si>
  <si>
    <t>Entnahmen aus dem Eigenkapital</t>
  </si>
  <si>
    <t>Abschreibungen Investitionsbeiträge</t>
  </si>
  <si>
    <t>AG-Beiträge an Unfall- und Personal-Haftpflichtvers.</t>
  </si>
  <si>
    <t>Liegenschaften des Finanzvermögens</t>
  </si>
  <si>
    <t>Erläuterungen zur Erfolgsrechnung</t>
  </si>
  <si>
    <t>Investitionsrechnung</t>
  </si>
  <si>
    <t>Kurz und bündig</t>
  </si>
  <si>
    <t>Konto</t>
  </si>
  <si>
    <t>Nettoinvestitionen Verwaltungsvermögen</t>
  </si>
  <si>
    <t>Investitionsrechnung Finanzvermögen</t>
  </si>
  <si>
    <t>Selbstfinanzierungsgrad (in %)</t>
  </si>
  <si>
    <t>80 - 100 %</t>
  </si>
  <si>
    <t>gut</t>
  </si>
  <si>
    <t>50 - 80 %</t>
  </si>
  <si>
    <t>genügend</t>
  </si>
  <si>
    <t>ungenügend</t>
  </si>
  <si>
    <t>Total Aufwand / Ertrag</t>
  </si>
  <si>
    <t>Gesamtaufwand</t>
  </si>
  <si>
    <t>Ausgaben Verwaltungsvermögen</t>
  </si>
  <si>
    <t>Einnahmen Verwaltungsvermögen</t>
  </si>
  <si>
    <t>Ausgaben Finanzvermögen</t>
  </si>
  <si>
    <t>Einnahmen Finanzvermögen</t>
  </si>
  <si>
    <t>8000 Ortschaft</t>
  </si>
  <si>
    <t>Anhang zum Budget</t>
  </si>
  <si>
    <t>Seite</t>
  </si>
  <si>
    <t>Kontakt</t>
  </si>
  <si>
    <t>Adresse</t>
  </si>
  <si>
    <t>PLZ Ort</t>
  </si>
  <si>
    <t>Telefon</t>
  </si>
  <si>
    <t>E-Mail</t>
  </si>
  <si>
    <t>Investitionsrechnung Verwaltungsvermögen</t>
  </si>
  <si>
    <t>Nettoinvestitionen Finanzvermögen</t>
  </si>
  <si>
    <t>Textliche Erläuterung zur gesamten Funktion</t>
  </si>
  <si>
    <t>Differenz</t>
  </si>
  <si>
    <t>Interne Verrechnungen: Aufwand</t>
  </si>
  <si>
    <t>Interne Verrechnungen: Ertrag</t>
  </si>
  <si>
    <t>Einzelkonten nach Funktionen</t>
  </si>
  <si>
    <t>Investitionsrechnung VV, Sachgruppen</t>
  </si>
  <si>
    <t>Investitionsrechnung FV, Sachgruppen</t>
  </si>
  <si>
    <t>Bericht, Anträge und Beschlüsse</t>
  </si>
  <si>
    <t>Ertragsüberschuss (+) / Aufwandüberschuss (-)</t>
  </si>
  <si>
    <t>Nettoinvestitionen (-) / Einnahmenüberschuss (+)</t>
  </si>
  <si>
    <t>Total Ausgaben / Einnahmen</t>
  </si>
  <si>
    <t>Funktion</t>
  </si>
  <si>
    <t>Aufgabenbereich</t>
  </si>
  <si>
    <t>Sachkonto</t>
  </si>
  <si>
    <t>33xx</t>
  </si>
  <si>
    <t>366x</t>
  </si>
  <si>
    <t>364x</t>
  </si>
  <si>
    <t>365x</t>
  </si>
  <si>
    <t>Finanzkennzahlen</t>
  </si>
  <si>
    <t>Anhang</t>
  </si>
  <si>
    <t>Selbstfinanzierungsgrad</t>
  </si>
  <si>
    <t>schlecht</t>
  </si>
  <si>
    <t>Zinsbelastungsanteil</t>
  </si>
  <si>
    <t>0 - 4 %</t>
  </si>
  <si>
    <t>4 - 9 %</t>
  </si>
  <si>
    <t>&gt; 9 %</t>
  </si>
  <si>
    <t>&lt; 50 %</t>
  </si>
  <si>
    <t xml:space="preserve">+ </t>
  </si>
  <si>
    <t>Ertragsüberschuss</t>
  </si>
  <si>
    <t xml:space="preserve">- </t>
  </si>
  <si>
    <t>Aufwandüberschuss</t>
  </si>
  <si>
    <t>Aufwand für Abschreibungen und Wertberichtigungen</t>
  </si>
  <si>
    <t>Ertragsüberschuss / Aufwandüberschuss</t>
  </si>
  <si>
    <t>Nicht aufgeteilte Posten</t>
  </si>
  <si>
    <t>Abschluss</t>
  </si>
  <si>
    <t>Budget 2019</t>
  </si>
  <si>
    <t>xx.10.2018</t>
  </si>
  <si>
    <t>xx.12.2018</t>
  </si>
  <si>
    <t>a.</t>
  </si>
  <si>
    <t>b.</t>
  </si>
  <si>
    <t>c.</t>
  </si>
  <si>
    <t>8000 Ortschaft, xx.xx.2018</t>
  </si>
  <si>
    <t>2019</t>
  </si>
  <si>
    <t>2018</t>
  </si>
  <si>
    <t>Ertrag aus Aufwertungen</t>
  </si>
  <si>
    <t>&gt; 100 %</t>
  </si>
  <si>
    <t>ideal</t>
  </si>
  <si>
    <t>gut bis vertretbar</t>
  </si>
  <si>
    <t>problematisch</t>
  </si>
  <si>
    <t>Gestufter Erfolgsausweis</t>
  </si>
  <si>
    <t>Gesamtergebnis Erfolgsrechnung</t>
  </si>
  <si>
    <t>Übertragung von immateriellen Anlagen in das Finanzvermögen</t>
  </si>
  <si>
    <t xml:space="preserve">Nettoinvestitionen Verwaltungsvermögen </t>
  </si>
  <si>
    <t xml:space="preserve"> Ausgabenüberschuss (-) / Einnahmenüberschuss (+)</t>
  </si>
  <si>
    <t>2017</t>
  </si>
  <si>
    <t>Budget 2018</t>
  </si>
  <si>
    <t>Rechnung 2017</t>
  </si>
  <si>
    <t>Verkehr und Nachrichtenübermittlung</t>
  </si>
  <si>
    <t>Passivierung Einnahmen</t>
  </si>
  <si>
    <t>Aktivierung Ausgaben</t>
  </si>
  <si>
    <t>Liegenschaften des Finanzvermögen</t>
  </si>
  <si>
    <t>Mobilien und übrige Sachanlagen des Finanzvermögens</t>
  </si>
  <si>
    <t>Vermögens- und Schuldenverwaltung</t>
  </si>
  <si>
    <t>Investitionen in Gebäude</t>
  </si>
  <si>
    <t>Übertragung von Gebäuden aus dem VV</t>
  </si>
  <si>
    <t>Übertragung von real. Gewinnen aus Gebäuden in die ER</t>
  </si>
  <si>
    <t>Verkauf von Gebäuden</t>
  </si>
  <si>
    <t>Interne Zinsen</t>
  </si>
  <si>
    <t>Verzinst werden</t>
  </si>
  <si>
    <t>Budget - Details</t>
  </si>
  <si>
    <t>Investitionsrechnungen</t>
  </si>
  <si>
    <t>Begründungen zu den einzelnen Konten, bei denen dies notwendig ist.</t>
  </si>
  <si>
    <t>Abschreibungen und Wertberichtigungen des Verwaltungsvermögens</t>
  </si>
  <si>
    <t>Hauptaufgabenbereiche (Funktionale Gliederung)</t>
  </si>
  <si>
    <t xml:space="preserve"> Nettoergebnis</t>
  </si>
  <si>
    <t>Erläuterungen zu den Investitionsrechnungen</t>
  </si>
  <si>
    <t xml:space="preserve">          &gt; 100 %   ideal</t>
  </si>
  <si>
    <t xml:space="preserve">      80 - 100 %   gut bis vertretbar</t>
  </si>
  <si>
    <t xml:space="preserve">        50 - 80 %   problematisch</t>
  </si>
  <si>
    <t>Textliche Erläuterung zu den Investitionen in die Sachanlagen des Finanzvermögens.</t>
  </si>
  <si>
    <t>Finanzvermögen</t>
  </si>
  <si>
    <t xml:space="preserve">             &lt; 50 %   ungenügend</t>
  </si>
  <si>
    <t>Veröffentlichung</t>
  </si>
  <si>
    <t>./.</t>
  </si>
  <si>
    <t>Total Aufwand</t>
  </si>
  <si>
    <t>Total Ertrag</t>
  </si>
  <si>
    <t>Anteil des laufenden Ertrags, welcher durch den Nettozinsaufwand</t>
  </si>
  <si>
    <t>gebunden ist.</t>
  </si>
  <si>
    <t>Anteil der Nettoinvestitionen, der aus eigenen Mitteln finanziert werden</t>
  </si>
  <si>
    <t>kann.</t>
  </si>
  <si>
    <t xml:space="preserve">                          Richtwerte</t>
  </si>
  <si>
    <t>9630.7540.00</t>
  </si>
  <si>
    <t>9630.7040.00</t>
  </si>
  <si>
    <t>Präsident/in:</t>
  </si>
  <si>
    <t>Stand ihrer Aufgabenerfüllung,</t>
  </si>
  <si>
    <t>Gemeindeanstalt / gemeinsame Anstalt xxx</t>
  </si>
  <si>
    <t>die wirtschaftliche Lage der Anstlat und ihre mutmassliche Entwicklung,</t>
  </si>
  <si>
    <t>Protokollführer/in</t>
  </si>
  <si>
    <t>Transferaufwand</t>
  </si>
  <si>
    <t>Transferertrag</t>
  </si>
  <si>
    <t>Finanzierungsüberschuss (+) / Finanzierungsfehlbetrag (-)</t>
  </si>
  <si>
    <t>Ablieferung an Anstaltsvorstand (Verwaltungsrat)</t>
  </si>
  <si>
    <t>Abnahmebeschluss Anstaltsvorstand (Verwaltungsrat)</t>
  </si>
  <si>
    <t>Bericht des Anstaltsvorstands</t>
  </si>
  <si>
    <t>Beschluss des Anstaltsvorstands</t>
  </si>
  <si>
    <t>Vorname Nachname</t>
  </si>
  <si>
    <t>Der Bericht des Anstaltsvorstands zum Budget soll folgende Schwerpunkte umfassen:</t>
  </si>
  <si>
    <t>Präsident/in</t>
  </si>
  <si>
    <r>
      <t xml:space="preserve">Der </t>
    </r>
    <r>
      <rPr>
        <b/>
        <sz val="9"/>
        <rFont val="Arial"/>
        <family val="2"/>
      </rPr>
      <t>Zinssatz</t>
    </r>
    <r>
      <rPr>
        <sz val="9"/>
        <rFont val="Arial"/>
        <family val="2"/>
      </rPr>
      <t xml:space="preserve"> für die internen Verzinsungen gemäss § 36 VGG beträgt gemäss Beschluss des Anstaltsvorstands Nr. xx vom xx.xx.xxxx </t>
    </r>
    <r>
      <rPr>
        <b/>
        <sz val="9"/>
        <rFont val="Arial"/>
        <family val="2"/>
      </rPr>
      <t>x.x %</t>
    </r>
    <r>
      <rPr>
        <sz val="9"/>
        <rFont val="Arial"/>
        <family val="2"/>
      </rPr>
      <t xml:space="preserve">. Verzinst wird der Wert Anfang Jahr.  </t>
    </r>
  </si>
  <si>
    <t>3000.01</t>
  </si>
  <si>
    <t>3000.02</t>
  </si>
  <si>
    <t>3050.00</t>
  </si>
  <si>
    <t>3053.00</t>
  </si>
  <si>
    <t>3054.00</t>
  </si>
  <si>
    <t>3090.00</t>
  </si>
  <si>
    <t>Aus- und Weiterbildung der Behördenmitglieder</t>
  </si>
  <si>
    <t>3099.00</t>
  </si>
  <si>
    <t>3102.00</t>
  </si>
  <si>
    <t>3110.00</t>
  </si>
  <si>
    <t>Anschaffung Büromaschinen und -geräte</t>
  </si>
  <si>
    <t>3119.00</t>
  </si>
  <si>
    <t>Anschaffung von übrigen nicht aktivierbaren Anlagen</t>
  </si>
  <si>
    <t>3130.01</t>
  </si>
  <si>
    <t>Allgemeine Verwaltungskosten</t>
  </si>
  <si>
    <t>3132.00</t>
  </si>
  <si>
    <t>3150.00</t>
  </si>
  <si>
    <t>Unterhalt Büromaschinen und - geräte</t>
  </si>
  <si>
    <t>3159.00</t>
  </si>
  <si>
    <t>3160.00</t>
  </si>
  <si>
    <t>Miete und Pacht Liegenschaften</t>
  </si>
  <si>
    <t>3161.00</t>
  </si>
  <si>
    <t>3170.00</t>
  </si>
  <si>
    <t>4260.00</t>
  </si>
  <si>
    <t>Rückerstattungen Dritter</t>
  </si>
  <si>
    <t>4120.5040.00</t>
  </si>
  <si>
    <t>4120.5060.00</t>
  </si>
  <si>
    <t>Spitäler, Kranken- und Pflegeheime</t>
  </si>
  <si>
    <t>Kranken-, Alters- und Pflegeheime</t>
  </si>
  <si>
    <t>Erweiterung Pflegeheim Trakt 1</t>
  </si>
  <si>
    <t>Ersatz Fahrzeug</t>
  </si>
  <si>
    <t xml:space="preserve">Abschluss </t>
  </si>
  <si>
    <t>Investitionen in Grundstücke</t>
  </si>
  <si>
    <t>Erwerbs- und Verkaufsnebenkosten von Grundstücken (liquiditätswirksam)</t>
  </si>
  <si>
    <t>Erwerbs- und Verkaufsnebenkosten von Grundstücken (nicht liquiditätswirksam)</t>
  </si>
  <si>
    <t>Erwerbs- und Verkaufsnebenkosten von Gebäuden (liquiditätswirksam)</t>
  </si>
  <si>
    <t>Erwerbs- und Verkaufsnebenkosten von Gebäuden (nicht liquiditätswirksam)</t>
  </si>
  <si>
    <t>Übertragung von real. Gewinnen aus Grundstücken in die ER</t>
  </si>
  <si>
    <t>Beiträge Dritter für Gebäude</t>
  </si>
  <si>
    <t>Übertragung von Grundstücken ins VV</t>
  </si>
  <si>
    <t>Übertragung von Gebäuden ins VV</t>
  </si>
  <si>
    <t>Gemeindeanstalt xxx</t>
  </si>
  <si>
    <t>Begründung erheblicher Abweichungen gegenüber dem Budget des Vorjahres.</t>
  </si>
  <si>
    <t>Rechnungsführer/in:</t>
  </si>
  <si>
    <t>Gesamthaushalt</t>
  </si>
  <si>
    <t>Allgemeiner Haushalt</t>
  </si>
  <si>
    <t>Eigenwirtschaftsbetriebe</t>
  </si>
  <si>
    <t>Betriebsgewinne Eigenwirtschaftsbetriebe (Einlagen in Spezialfinanzierung)</t>
  </si>
  <si>
    <t>Betriebsverluste Eigenwirtschaftsbetriebe (Entnahmen aus Spezialfinanzierung)</t>
  </si>
  <si>
    <r>
      <rPr>
        <b/>
        <sz val="9"/>
        <rFont val="Arial"/>
        <family val="2"/>
      </rPr>
      <t>Selbstfinanzierung:</t>
    </r>
    <r>
      <rPr>
        <sz val="9"/>
        <rFont val="Arial"/>
        <family val="2"/>
      </rPr>
      <t xml:space="preserve"> Summe der selbst erwirtschafteten Mittel. Die Selbstfinanzierung ist vergleichbar mit der Kenngrösse des Cashflows. Im Vergleich zum Cashflow erfolgt die Berechnung der Selbstfinanzierung nach einer vereinfachten Methode.</t>
    </r>
  </si>
  <si>
    <r>
      <rPr>
        <b/>
        <sz val="9"/>
        <rFont val="Arial"/>
        <family val="2"/>
      </rPr>
      <t xml:space="preserve">Selbstfinanzierungsgrad: </t>
    </r>
    <r>
      <rPr>
        <sz val="9"/>
        <rFont val="Arial"/>
        <family val="2"/>
      </rPr>
      <t>Anteil der Nettoinvestitionen, welche aus eigenen Mitteln finanziert werden können. Mittelfristig sollte der Selbstfinanzierungsgrad im Durchschnitt gegen 100 % sein. Bei einem Wert von über 100 % können die Investitionen vollständig eigenfinanziert werden. Ein Selbstfinanzierungsgrad unter 100 % führt zu einer Neuverschuldung.</t>
    </r>
  </si>
  <si>
    <t>Finanzierung - Eigenwirtschaftsbetriebe</t>
  </si>
  <si>
    <t>xxx</t>
  </si>
  <si>
    <t>c) die Liegenschaften des Finanzvermögens,</t>
  </si>
  <si>
    <t>d) das Verwaltungsvermögen der Eigenwirtschaftsbetriebe.</t>
  </si>
  <si>
    <t>e) …</t>
  </si>
  <si>
    <t>a) die Verpflichtungen der Anstalt gegenüber Sonderrechnungen,</t>
  </si>
  <si>
    <t>b) die Guthaben und Verpflichtungen der Anstalt gegenüber Spezial- und Vorfinanzierungen der Eigenwirtschaftsbetriebe,</t>
  </si>
  <si>
    <t>Richtwerte</t>
  </si>
  <si>
    <t>Anzahl Einwohner der Trägergemeinde A</t>
  </si>
  <si>
    <t>Anzahl Einwohner der Trägergemeinde B</t>
  </si>
  <si>
    <t>Total Einwohner der Trägergemeinden</t>
  </si>
  <si>
    <t>Übertragung von realisierten Verlusten aus Grundstücken in die ER</t>
  </si>
  <si>
    <t>Übertragung von realisierten Verlusten aus Gebäuden in die ER</t>
  </si>
  <si>
    <t>0110.3130.00</t>
  </si>
  <si>
    <t>01</t>
  </si>
  <si>
    <t>Legislative und Exekutive</t>
  </si>
  <si>
    <t>011</t>
  </si>
  <si>
    <t>Legislative</t>
  </si>
  <si>
    <t>0110</t>
  </si>
  <si>
    <t>Dienstleistungen Dritter</t>
  </si>
  <si>
    <t>Beschluss zum Budget</t>
  </si>
  <si>
    <r>
      <t xml:space="preserve">Der Ertragsüberschuss / Aufwandüberschuss der Erfolgsrechnung wird dem Bilanzüberschuss/-fehlbetrag </t>
    </r>
    <r>
      <rPr>
        <sz val="9"/>
        <rFont val="Arial"/>
        <family val="2"/>
      </rPr>
      <t>zugewiesen / belastet.</t>
    </r>
  </si>
  <si>
    <t>Der Anstaltsvorstand hat das Budget 2019 der Anstalt xxx am xx.xx.2018 genehmigt. Das Budget weist folgende Eckdaten aus:</t>
  </si>
  <si>
    <t>Gesamtertrag</t>
  </si>
  <si>
    <t>Namens des Anstaltsvorstands Anstalt xxx</t>
  </si>
  <si>
    <t>Übertragung von Beteiligungen in das Finanzvermögen</t>
  </si>
  <si>
    <t>Einlagen in Spezialfinanzierungen und Fonds</t>
  </si>
  <si>
    <t>Entnahmen aus Spezialfinanzierungen und Fonds</t>
  </si>
  <si>
    <t>Übrige Erträge</t>
  </si>
  <si>
    <t>Investitionsausgaben auf Rechnung Dritter</t>
  </si>
  <si>
    <t>Rückerstattungen von Investitionsausgaben auf Rechnung Dritter</t>
  </si>
  <si>
    <t>Einnahmenüberschuss / Nettoinvestitionen</t>
  </si>
  <si>
    <t>Investitionen in Sach- und immaterielle Anlagen</t>
  </si>
  <si>
    <t>Erwerbs- und Verkaufsnebenkosten von Sach- immateriellen Anlagen</t>
  </si>
  <si>
    <t>Übertragung von Sach- und immateriellen Anlagen aus dem Verwaltungsvermögen</t>
  </si>
  <si>
    <t>Übertragung von realisierten Gewinnen aus Sach- und immateriellen Anlagen in die Erfolgsrechnung</t>
  </si>
  <si>
    <t>Verkauf von Sach- und immateriellen Anlagen</t>
  </si>
  <si>
    <t>Beiträge Dritter für Sach- und immaterielle Anlagen</t>
  </si>
  <si>
    <t>Übertragung von Sach- und immateriellen Anlagen ins Verwaltungsvermögen</t>
  </si>
  <si>
    <t>Übertragung von realisierten Verlusten aus Sach- und immateriellen Anlagen in die Erfolgsrechnung</t>
  </si>
  <si>
    <t>Abgang Sach- und immaterielle Anlagen FV</t>
  </si>
  <si>
    <t>Zugang Sach- und immaterielle Anlagen FV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</si>
</sst>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Fr.&quot;\ * #,##0.00_ ;_ &quot;Fr.&quot;\ * \-#,##0.00_ ;_ &quot;Fr.&quot;\ * &quot;-&quot;??_ ;_ @_ "/>
    <numFmt numFmtId="43" formatCode="_ * #,##0.00_ ;_ * \-#,##0.00_ ;_ * &quot;-&quot;??_ ;_ @_ "/>
    <numFmt numFmtId="164" formatCode="[$-807]d/\ mmmm\ yyyy;@"/>
    <numFmt numFmtId="165" formatCode="#,##0.00_);\(#,##0.00\)"/>
    <numFmt numFmtId="166" formatCode="0.0%"/>
  </numFmts>
  <fonts count="41" x14ac:knownFonts="1">
    <font>
      <sz val="11"/>
      <name val="Arial"/>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2"/>
      <name val="Arial Black"/>
      <family val="2"/>
    </font>
    <font>
      <b/>
      <sz val="10"/>
      <name val="Arial Black"/>
      <family val="2"/>
    </font>
    <font>
      <sz val="9"/>
      <name val="Arial"/>
      <family val="2"/>
    </font>
    <font>
      <b/>
      <sz val="9"/>
      <name val="Arial"/>
      <family val="2"/>
    </font>
    <font>
      <sz val="10"/>
      <name val="Arial Black"/>
      <family val="2"/>
    </font>
    <font>
      <sz val="11"/>
      <name val="Arial"/>
      <family val="2"/>
    </font>
    <font>
      <sz val="10"/>
      <name val="Arial"/>
      <family val="2"/>
    </font>
    <font>
      <sz val="28"/>
      <name val="Arial Black"/>
      <family val="2"/>
    </font>
    <font>
      <b/>
      <sz val="14"/>
      <name val="Arial Black"/>
      <family val="2"/>
    </font>
    <font>
      <i/>
      <sz val="9"/>
      <name val="Arial"/>
      <family val="2"/>
    </font>
    <font>
      <sz val="12"/>
      <name val="Helv"/>
    </font>
    <font>
      <sz val="9"/>
      <name val="Arial Black"/>
      <family val="2"/>
    </font>
    <font>
      <b/>
      <sz val="9"/>
      <name val="Arial Black"/>
      <family val="2"/>
    </font>
    <font>
      <b/>
      <i/>
      <sz val="9"/>
      <name val="Arial"/>
      <family val="2"/>
    </font>
    <font>
      <sz val="9"/>
      <color rgb="FF000000"/>
      <name val="Arial"/>
      <family val="2"/>
    </font>
    <font>
      <sz val="9"/>
      <color theme="1"/>
      <name val="Arial Black"/>
      <family val="2"/>
    </font>
    <font>
      <sz val="9"/>
      <color theme="1"/>
      <name val="Arial"/>
      <family val="2"/>
    </font>
    <font>
      <sz val="14"/>
      <color theme="1"/>
      <name val="Arial Black"/>
      <family val="2"/>
    </font>
    <font>
      <b/>
      <sz val="9"/>
      <color theme="1"/>
      <name val="Arial"/>
      <family val="2"/>
    </font>
    <font>
      <b/>
      <sz val="10"/>
      <color theme="1"/>
      <name val="Arial"/>
      <family val="2"/>
    </font>
    <font>
      <sz val="8"/>
      <color theme="1"/>
      <name val="Arial"/>
      <family val="2"/>
    </font>
    <font>
      <sz val="48"/>
      <color theme="1"/>
      <name val="Arial Black"/>
      <family val="2"/>
    </font>
    <font>
      <i/>
      <sz val="9"/>
      <color theme="1"/>
      <name val="Arial"/>
      <family val="2"/>
    </font>
    <font>
      <sz val="10"/>
      <color theme="1"/>
      <name val="Arial"/>
      <family val="2"/>
    </font>
    <font>
      <sz val="18"/>
      <name val="Arial Black"/>
      <family val="2"/>
    </font>
    <font>
      <sz val="48"/>
      <name val="Arial Black"/>
      <family val="2"/>
    </font>
    <font>
      <sz val="9"/>
      <color indexed="81"/>
      <name val="Segoe UI"/>
      <family val="2"/>
    </font>
  </fonts>
  <fills count="25">
    <fill>
      <patternFill patternType="none"/>
    </fill>
    <fill>
      <patternFill patternType="gray125"/>
    </fill>
    <fill>
      <patternFill patternType="solid">
        <fgColor indexed="45"/>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2"/>
        <bgColor indexed="64"/>
      </patternFill>
    </fill>
    <fill>
      <patternFill patternType="solid">
        <fgColor theme="0"/>
        <bgColor indexed="64"/>
      </patternFill>
    </fill>
    <fill>
      <patternFill patternType="solid">
        <fgColor rgb="FFEEECE1"/>
        <bgColor indexed="64"/>
      </patternFill>
    </fill>
  </fills>
  <borders count="6">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59">
    <xf numFmtId="0" fontId="0" fillId="0" borderId="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 fontId="7" fillId="10" borderId="1" applyNumberFormat="0" applyProtection="0">
      <alignment vertical="center"/>
    </xf>
    <xf numFmtId="4" fontId="8" fillId="11" borderId="1" applyNumberFormat="0" applyProtection="0">
      <alignment vertical="center"/>
    </xf>
    <xf numFmtId="4" fontId="7" fillId="11" borderId="1" applyNumberFormat="0" applyProtection="0">
      <alignment horizontal="left" vertical="center" indent="1"/>
    </xf>
    <xf numFmtId="0" fontId="7" fillId="11" borderId="1" applyNumberFormat="0" applyProtection="0">
      <alignment horizontal="left" vertical="top" indent="1"/>
    </xf>
    <xf numFmtId="4" fontId="7" fillId="12" borderId="0" applyNumberFormat="0" applyProtection="0">
      <alignment horizontal="left" vertical="center" indent="1"/>
    </xf>
    <xf numFmtId="4" fontId="9" fillId="2" borderId="1" applyNumberFormat="0" applyProtection="0">
      <alignment horizontal="right" vertical="center"/>
    </xf>
    <xf numFmtId="4" fontId="9" fillId="3" borderId="1" applyNumberFormat="0" applyProtection="0">
      <alignment horizontal="right" vertical="center"/>
    </xf>
    <xf numFmtId="4" fontId="9" fillId="7" borderId="1" applyNumberFormat="0" applyProtection="0">
      <alignment horizontal="right" vertical="center"/>
    </xf>
    <xf numFmtId="4" fontId="9" fillId="5" borderId="1" applyNumberFormat="0" applyProtection="0">
      <alignment horizontal="right" vertical="center"/>
    </xf>
    <xf numFmtId="4" fontId="9" fillId="6" borderId="1" applyNumberFormat="0" applyProtection="0">
      <alignment horizontal="right" vertical="center"/>
    </xf>
    <xf numFmtId="4" fontId="9" fillId="9" borderId="1" applyNumberFormat="0" applyProtection="0">
      <alignment horizontal="right" vertical="center"/>
    </xf>
    <xf numFmtId="4" fontId="9" fillId="8" borderId="1" applyNumberFormat="0" applyProtection="0">
      <alignment horizontal="right" vertical="center"/>
    </xf>
    <xf numFmtId="4" fontId="9" fillId="13" borderId="1" applyNumberFormat="0" applyProtection="0">
      <alignment horizontal="right" vertical="center"/>
    </xf>
    <xf numFmtId="4" fontId="9" fillId="4" borderId="1" applyNumberFormat="0" applyProtection="0">
      <alignment horizontal="right" vertical="center"/>
    </xf>
    <xf numFmtId="4" fontId="7" fillId="14" borderId="2" applyNumberFormat="0" applyProtection="0">
      <alignment horizontal="left" vertical="center" indent="1"/>
    </xf>
    <xf numFmtId="4" fontId="9" fillId="15" borderId="0" applyNumberFormat="0" applyProtection="0">
      <alignment horizontal="left" vertical="center" indent="1"/>
    </xf>
    <xf numFmtId="4" fontId="10" fillId="16" borderId="0" applyNumberFormat="0" applyProtection="0">
      <alignment horizontal="left" vertical="center" indent="1"/>
    </xf>
    <xf numFmtId="4" fontId="9" fillId="17" borderId="1" applyNumberFormat="0" applyProtection="0">
      <alignment horizontal="right" vertical="center"/>
    </xf>
    <xf numFmtId="4" fontId="9" fillId="15" borderId="0" applyNumberFormat="0" applyProtection="0">
      <alignment horizontal="left" vertical="center" indent="1"/>
    </xf>
    <xf numFmtId="4" fontId="9" fillId="12" borderId="0" applyNumberFormat="0" applyProtection="0">
      <alignment horizontal="left" vertical="center" indent="1"/>
    </xf>
    <xf numFmtId="0" fontId="6" fillId="16" borderId="1" applyNumberFormat="0" applyProtection="0">
      <alignment horizontal="left" vertical="center" indent="1"/>
    </xf>
    <xf numFmtId="0" fontId="6" fillId="16" borderId="1" applyNumberFormat="0" applyProtection="0">
      <alignment horizontal="left" vertical="top" indent="1"/>
    </xf>
    <xf numFmtId="0" fontId="6" fillId="12" borderId="1" applyNumberFormat="0" applyProtection="0">
      <alignment horizontal="left" vertical="center" indent="1"/>
    </xf>
    <xf numFmtId="0" fontId="6" fillId="12" borderId="1" applyNumberFormat="0" applyProtection="0">
      <alignment horizontal="left" vertical="top" indent="1"/>
    </xf>
    <xf numFmtId="0" fontId="6" fillId="18" borderId="1" applyNumberFormat="0" applyProtection="0">
      <alignment horizontal="left" vertical="center" indent="1"/>
    </xf>
    <xf numFmtId="0" fontId="6" fillId="18" borderId="1" applyNumberFormat="0" applyProtection="0">
      <alignment horizontal="left" vertical="top" indent="1"/>
    </xf>
    <xf numFmtId="0" fontId="6" fillId="19" borderId="1" applyNumberFormat="0" applyProtection="0">
      <alignment horizontal="left" vertical="center" indent="1"/>
    </xf>
    <xf numFmtId="0" fontId="6" fillId="19" borderId="1" applyNumberFormat="0" applyProtection="0">
      <alignment horizontal="left" vertical="top" indent="1"/>
    </xf>
    <xf numFmtId="4" fontId="9" fillId="20" borderId="1" applyNumberFormat="0" applyProtection="0">
      <alignment vertical="center"/>
    </xf>
    <xf numFmtId="4" fontId="11" fillId="20" borderId="1" applyNumberFormat="0" applyProtection="0">
      <alignment vertical="center"/>
    </xf>
    <xf numFmtId="4" fontId="9" fillId="20" borderId="1" applyNumberFormat="0" applyProtection="0">
      <alignment horizontal="left" vertical="center" indent="1"/>
    </xf>
    <xf numFmtId="0" fontId="9" fillId="20" borderId="1" applyNumberFormat="0" applyProtection="0">
      <alignment horizontal="left" vertical="top" indent="1"/>
    </xf>
    <xf numFmtId="4" fontId="9" fillId="15" borderId="1" applyNumberFormat="0" applyProtection="0">
      <alignment horizontal="right" vertical="center"/>
    </xf>
    <xf numFmtId="4" fontId="11" fillId="15" borderId="1" applyNumberFormat="0" applyProtection="0">
      <alignment horizontal="right" vertical="center"/>
    </xf>
    <xf numFmtId="4" fontId="9" fillId="17" borderId="1" applyNumberFormat="0" applyProtection="0">
      <alignment horizontal="left" vertical="center" indent="1"/>
    </xf>
    <xf numFmtId="0" fontId="9" fillId="12" borderId="1" applyNumberFormat="0" applyProtection="0">
      <alignment horizontal="left" vertical="top" indent="1"/>
    </xf>
    <xf numFmtId="4" fontId="12" fillId="21" borderId="0" applyNumberFormat="0" applyProtection="0">
      <alignment horizontal="left" vertical="center" indent="1"/>
    </xf>
    <xf numFmtId="4" fontId="13" fillId="15" borderId="1" applyNumberFormat="0" applyProtection="0">
      <alignment horizontal="right" vertical="center"/>
    </xf>
    <xf numFmtId="0" fontId="6" fillId="0" borderId="0"/>
    <xf numFmtId="0" fontId="4" fillId="0" borderId="0"/>
    <xf numFmtId="0" fontId="4" fillId="0" borderId="0"/>
    <xf numFmtId="0" fontId="4" fillId="0" borderId="0"/>
    <xf numFmtId="0" fontId="20" fillId="0" borderId="0"/>
    <xf numFmtId="0" fontId="19" fillId="0" borderId="0"/>
    <xf numFmtId="0" fontId="4" fillId="0" borderId="0"/>
    <xf numFmtId="43" fontId="19" fillId="0" borderId="0" applyFont="0" applyFill="0" applyBorder="0" applyAlignment="0" applyProtection="0"/>
    <xf numFmtId="0" fontId="19" fillId="0" borderId="0"/>
    <xf numFmtId="0" fontId="2" fillId="0" borderId="0"/>
    <xf numFmtId="0" fontId="2" fillId="0" borderId="0"/>
    <xf numFmtId="165" fontId="24" fillId="0" borderId="0"/>
    <xf numFmtId="165" fontId="24" fillId="0" borderId="0"/>
    <xf numFmtId="0" fontId="1" fillId="0" borderId="0"/>
    <xf numFmtId="0" fontId="1" fillId="0" borderId="0"/>
    <xf numFmtId="9" fontId="19" fillId="0" borderId="0" applyFont="0" applyFill="0" applyBorder="0" applyAlignment="0" applyProtection="0"/>
  </cellStyleXfs>
  <cellXfs count="424">
    <xf numFmtId="0" fontId="0" fillId="0" borderId="0" xfId="0"/>
    <xf numFmtId="0" fontId="4" fillId="23" borderId="0" xfId="0" applyNumberFormat="1" applyFont="1" applyFill="1" applyAlignment="1">
      <alignment vertical="center"/>
    </xf>
    <xf numFmtId="0" fontId="4" fillId="23" borderId="3" xfId="0" applyNumberFormat="1" applyFont="1" applyFill="1" applyBorder="1" applyAlignment="1">
      <alignment vertical="center"/>
    </xf>
    <xf numFmtId="0" fontId="4" fillId="23" borderId="0" xfId="0" applyFont="1" applyFill="1" applyAlignment="1">
      <alignment vertical="center"/>
    </xf>
    <xf numFmtId="0" fontId="4" fillId="23" borderId="0" xfId="0" applyFont="1" applyFill="1" applyAlignment="1">
      <alignment horizontal="left" vertical="center"/>
    </xf>
    <xf numFmtId="0" fontId="4" fillId="23" borderId="0" xfId="0" applyFont="1" applyFill="1" applyBorder="1" applyAlignment="1">
      <alignment horizontal="left" vertical="center"/>
    </xf>
    <xf numFmtId="0" fontId="4" fillId="23" borderId="0" xfId="0" applyFont="1" applyFill="1" applyBorder="1" applyAlignment="1">
      <alignment vertical="center"/>
    </xf>
    <xf numFmtId="0" fontId="5" fillId="23" borderId="0" xfId="0" applyFont="1" applyFill="1" applyBorder="1" applyAlignment="1">
      <alignment vertical="center"/>
    </xf>
    <xf numFmtId="44" fontId="5" fillId="23" borderId="0" xfId="0" applyNumberFormat="1" applyFont="1" applyFill="1" applyBorder="1" applyAlignment="1">
      <alignment vertical="center"/>
    </xf>
    <xf numFmtId="0" fontId="5" fillId="23" borderId="0" xfId="0" applyFont="1" applyFill="1" applyAlignment="1">
      <alignment horizontal="left" vertical="center"/>
    </xf>
    <xf numFmtId="0" fontId="5" fillId="23" borderId="0" xfId="0" applyFont="1" applyFill="1" applyAlignment="1">
      <alignment vertical="center"/>
    </xf>
    <xf numFmtId="0" fontId="5" fillId="23" borderId="0" xfId="0" applyFont="1" applyFill="1" applyBorder="1" applyAlignment="1">
      <alignment horizontal="left" vertical="center"/>
    </xf>
    <xf numFmtId="0" fontId="14" fillId="23" borderId="0" xfId="0" applyFont="1" applyFill="1" applyAlignment="1">
      <alignment vertical="center"/>
    </xf>
    <xf numFmtId="0" fontId="21" fillId="23" borderId="0" xfId="0" applyFont="1" applyFill="1" applyAlignment="1">
      <alignment vertical="center"/>
    </xf>
    <xf numFmtId="0" fontId="4" fillId="23" borderId="3" xfId="0" applyNumberFormat="1" applyFont="1" applyFill="1" applyBorder="1" applyAlignment="1">
      <alignment horizontal="right" vertical="center"/>
    </xf>
    <xf numFmtId="164" fontId="4" fillId="23" borderId="3" xfId="0" applyNumberFormat="1" applyFont="1" applyFill="1" applyBorder="1" applyAlignment="1">
      <alignment horizontal="right" vertical="center"/>
    </xf>
    <xf numFmtId="44" fontId="4" fillId="23" borderId="0" xfId="0" applyNumberFormat="1" applyFont="1" applyFill="1" applyBorder="1" applyAlignment="1">
      <alignment vertical="center"/>
    </xf>
    <xf numFmtId="0" fontId="21" fillId="23" borderId="0" xfId="0" applyFont="1" applyFill="1" applyAlignment="1">
      <alignment horizontal="left" vertical="center"/>
    </xf>
    <xf numFmtId="0" fontId="22" fillId="0" borderId="0" xfId="48" applyFont="1" applyFill="1" applyAlignment="1">
      <alignment horizontal="left" vertical="center"/>
    </xf>
    <xf numFmtId="0" fontId="25" fillId="0" borderId="0" xfId="48" applyFont="1" applyFill="1" applyAlignment="1">
      <alignment vertical="center"/>
    </xf>
    <xf numFmtId="0" fontId="16" fillId="0" borderId="0" xfId="48" applyFont="1" applyFill="1" applyAlignment="1">
      <alignment vertical="center"/>
    </xf>
    <xf numFmtId="0" fontId="16" fillId="0" borderId="0" xfId="48" applyFont="1" applyFill="1" applyAlignment="1">
      <alignment horizontal="left" vertical="center"/>
    </xf>
    <xf numFmtId="0" fontId="23" fillId="0" borderId="0" xfId="48" applyFont="1" applyFill="1" applyAlignment="1">
      <alignment horizontal="left" vertical="center"/>
    </xf>
    <xf numFmtId="0" fontId="16" fillId="0" borderId="0" xfId="48" applyFont="1" applyFill="1" applyBorder="1" applyAlignment="1">
      <alignment horizontal="left" vertical="center"/>
    </xf>
    <xf numFmtId="0" fontId="16" fillId="0" borderId="0" xfId="48" applyFont="1" applyFill="1" applyBorder="1" applyAlignment="1">
      <alignment vertical="center"/>
    </xf>
    <xf numFmtId="0" fontId="17" fillId="0" borderId="0" xfId="48" applyFont="1" applyFill="1" applyBorder="1" applyAlignment="1">
      <alignment vertical="center"/>
    </xf>
    <xf numFmtId="4" fontId="16" fillId="0" borderId="0" xfId="48" applyNumberFormat="1" applyFont="1" applyFill="1" applyAlignment="1">
      <alignment vertical="center"/>
    </xf>
    <xf numFmtId="0" fontId="16" fillId="0" borderId="0" xfId="48" applyFont="1" applyFill="1" applyAlignment="1">
      <alignment vertical="top"/>
    </xf>
    <xf numFmtId="0" fontId="22" fillId="23" borderId="0" xfId="48" applyFont="1" applyFill="1" applyAlignment="1">
      <alignment horizontal="left" vertical="center"/>
    </xf>
    <xf numFmtId="0" fontId="16" fillId="23" borderId="0" xfId="48" applyFont="1" applyFill="1" applyAlignment="1">
      <alignment vertical="center"/>
    </xf>
    <xf numFmtId="0" fontId="16" fillId="23" borderId="0" xfId="48" applyFont="1" applyFill="1" applyAlignment="1">
      <alignment horizontal="left" vertical="center"/>
    </xf>
    <xf numFmtId="0" fontId="17" fillId="23" borderId="0" xfId="48" applyFont="1" applyFill="1" applyBorder="1" applyAlignment="1">
      <alignment vertical="center"/>
    </xf>
    <xf numFmtId="0" fontId="16" fillId="23" borderId="0" xfId="48" applyFont="1" applyFill="1" applyBorder="1" applyAlignment="1">
      <alignment vertical="center"/>
    </xf>
    <xf numFmtId="0" fontId="17" fillId="23" borderId="3" xfId="51" applyFont="1" applyFill="1" applyBorder="1" applyAlignment="1">
      <alignment vertical="center"/>
    </xf>
    <xf numFmtId="0" fontId="23" fillId="23" borderId="0" xfId="0" applyFont="1" applyFill="1" applyAlignment="1">
      <alignment horizontal="left" vertical="top"/>
    </xf>
    <xf numFmtId="0" fontId="23" fillId="23" borderId="0" xfId="0" applyFont="1" applyFill="1" applyBorder="1" applyAlignment="1">
      <alignment horizontal="left" vertical="top"/>
    </xf>
    <xf numFmtId="0" fontId="23" fillId="23" borderId="0" xfId="0" applyFont="1" applyFill="1" applyAlignment="1">
      <alignment horizontal="left"/>
    </xf>
    <xf numFmtId="0" fontId="23" fillId="23" borderId="0" xfId="0" applyFont="1" applyFill="1" applyBorder="1" applyAlignment="1">
      <alignment horizontal="left"/>
    </xf>
    <xf numFmtId="0" fontId="22" fillId="23" borderId="0" xfId="48" applyFont="1" applyFill="1" applyAlignment="1" applyProtection="1">
      <alignment horizontal="left" vertical="center"/>
      <protection locked="0"/>
    </xf>
    <xf numFmtId="0" fontId="26" fillId="23" borderId="0" xfId="48" applyFont="1" applyFill="1" applyAlignment="1" applyProtection="1">
      <alignment horizontal="left" vertical="center"/>
      <protection locked="0"/>
    </xf>
    <xf numFmtId="3" fontId="17" fillId="23" borderId="0" xfId="48" applyNumberFormat="1" applyFont="1" applyFill="1" applyAlignment="1" applyProtection="1">
      <alignment horizontal="left" vertical="center"/>
      <protection locked="0"/>
    </xf>
    <xf numFmtId="0" fontId="16" fillId="23" borderId="0" xfId="48" applyFont="1" applyFill="1" applyAlignment="1" applyProtection="1">
      <alignment vertical="center"/>
      <protection locked="0"/>
    </xf>
    <xf numFmtId="0" fontId="17" fillId="23" borderId="0" xfId="48" applyFont="1" applyFill="1" applyAlignment="1" applyProtection="1">
      <alignment horizontal="left" vertical="center"/>
      <protection locked="0"/>
    </xf>
    <xf numFmtId="49" fontId="16" fillId="23" borderId="0" xfId="48" applyNumberFormat="1" applyFont="1" applyFill="1" applyAlignment="1" applyProtection="1">
      <alignment vertical="center"/>
      <protection locked="0"/>
    </xf>
    <xf numFmtId="0" fontId="16" fillId="23" borderId="0" xfId="48" applyFont="1" applyFill="1" applyAlignment="1" applyProtection="1">
      <alignment horizontal="left" vertical="center"/>
      <protection locked="0"/>
    </xf>
    <xf numFmtId="4" fontId="16" fillId="22" borderId="0" xfId="48" applyNumberFormat="1" applyFont="1" applyFill="1" applyAlignment="1" applyProtection="1">
      <alignment horizontal="right" vertical="center"/>
    </xf>
    <xf numFmtId="0" fontId="16" fillId="23" borderId="4" xfId="48" quotePrefix="1" applyFont="1" applyFill="1" applyBorder="1" applyAlignment="1" applyProtection="1">
      <alignment horizontal="left" vertical="center"/>
      <protection locked="0"/>
    </xf>
    <xf numFmtId="0" fontId="16" fillId="23" borderId="4" xfId="48" applyFont="1" applyFill="1" applyBorder="1" applyAlignment="1" applyProtection="1">
      <alignment horizontal="left" vertical="center"/>
      <protection locked="0"/>
    </xf>
    <xf numFmtId="4" fontId="16" fillId="22" borderId="4" xfId="48" applyNumberFormat="1" applyFont="1" applyFill="1" applyBorder="1" applyAlignment="1" applyProtection="1">
      <alignment horizontal="right" vertical="center"/>
    </xf>
    <xf numFmtId="0" fontId="16" fillId="23" borderId="0" xfId="48" quotePrefix="1" applyFont="1" applyFill="1" applyBorder="1" applyAlignment="1" applyProtection="1">
      <alignment horizontal="left" vertical="center"/>
      <protection locked="0"/>
    </xf>
    <xf numFmtId="0" fontId="16" fillId="23" borderId="0" xfId="48" applyFont="1" applyFill="1" applyBorder="1" applyAlignment="1" applyProtection="1">
      <alignment horizontal="left" vertical="center"/>
      <protection locked="0"/>
    </xf>
    <xf numFmtId="4" fontId="16" fillId="22" borderId="0" xfId="48" applyNumberFormat="1" applyFont="1" applyFill="1" applyBorder="1" applyAlignment="1" applyProtection="1">
      <alignment horizontal="right" vertical="center"/>
    </xf>
    <xf numFmtId="0" fontId="17" fillId="23" borderId="0" xfId="48" applyFont="1" applyFill="1" applyAlignment="1" applyProtection="1">
      <alignment vertical="center"/>
      <protection locked="0"/>
    </xf>
    <xf numFmtId="0" fontId="16" fillId="23" borderId="0" xfId="48" quotePrefix="1" applyFont="1" applyFill="1" applyAlignment="1" applyProtection="1">
      <alignment horizontal="left" vertical="center"/>
      <protection locked="0"/>
    </xf>
    <xf numFmtId="0" fontId="17" fillId="23" borderId="3" xfId="48" applyFont="1" applyFill="1" applyBorder="1" applyAlignment="1" applyProtection="1">
      <alignment vertical="center"/>
      <protection locked="0"/>
    </xf>
    <xf numFmtId="4" fontId="17" fillId="22" borderId="3" xfId="48" applyNumberFormat="1" applyFont="1" applyFill="1" applyBorder="1" applyAlignment="1" applyProtection="1">
      <alignment horizontal="right" vertical="center"/>
    </xf>
    <xf numFmtId="9" fontId="17" fillId="22" borderId="3" xfId="48" applyNumberFormat="1" applyFont="1" applyFill="1" applyBorder="1" applyAlignment="1" applyProtection="1">
      <alignment horizontal="right" vertical="center"/>
    </xf>
    <xf numFmtId="3" fontId="16" fillId="23" borderId="0" xfId="48" applyNumberFormat="1" applyFont="1" applyFill="1" applyAlignment="1" applyProtection="1">
      <alignment horizontal="left" vertical="center"/>
      <protection locked="0"/>
    </xf>
    <xf numFmtId="0" fontId="26" fillId="23" borderId="0" xfId="48" applyFont="1" applyFill="1" applyAlignment="1">
      <alignment horizontal="left" vertical="center"/>
    </xf>
    <xf numFmtId="0" fontId="17" fillId="23" borderId="0" xfId="48" applyFont="1" applyFill="1" applyAlignment="1">
      <alignment horizontal="left" vertical="center"/>
    </xf>
    <xf numFmtId="49" fontId="17" fillId="23" borderId="4" xfId="48" applyNumberFormat="1" applyFont="1" applyFill="1" applyBorder="1" applyAlignment="1">
      <alignment horizontal="right" vertical="center"/>
    </xf>
    <xf numFmtId="49" fontId="16" fillId="23" borderId="0" xfId="48" applyNumberFormat="1" applyFont="1" applyFill="1" applyAlignment="1">
      <alignment vertical="center"/>
    </xf>
    <xf numFmtId="49" fontId="16" fillId="22" borderId="5" xfId="48" applyNumberFormat="1" applyFont="1" applyFill="1" applyBorder="1" applyAlignment="1">
      <alignment horizontal="right" vertical="center"/>
    </xf>
    <xf numFmtId="4" fontId="16" fillId="22" borderId="0" xfId="48" applyNumberFormat="1" applyFont="1" applyFill="1" applyAlignment="1">
      <alignment horizontal="right" vertical="center"/>
    </xf>
    <xf numFmtId="4" fontId="16" fillId="23" borderId="0" xfId="48" applyNumberFormat="1" applyFont="1" applyFill="1" applyAlignment="1">
      <alignment horizontal="right" vertical="center"/>
    </xf>
    <xf numFmtId="3" fontId="17" fillId="23" borderId="0" xfId="48" applyNumberFormat="1" applyFont="1" applyFill="1" applyAlignment="1">
      <alignment horizontal="right" vertical="center"/>
    </xf>
    <xf numFmtId="4" fontId="17" fillId="22" borderId="0" xfId="48" applyNumberFormat="1" applyFont="1" applyFill="1" applyBorder="1" applyAlignment="1">
      <alignment horizontal="right" vertical="center"/>
    </xf>
    <xf numFmtId="4" fontId="17" fillId="22" borderId="3" xfId="48" applyNumberFormat="1" applyFont="1" applyFill="1" applyBorder="1" applyAlignment="1">
      <alignment horizontal="right" vertical="center"/>
    </xf>
    <xf numFmtId="4" fontId="17" fillId="0" borderId="3" xfId="48" applyNumberFormat="1" applyFont="1" applyFill="1" applyBorder="1" applyAlignment="1">
      <alignment horizontal="right" vertical="center"/>
    </xf>
    <xf numFmtId="0" fontId="22" fillId="0" borderId="0" xfId="48" applyFont="1" applyAlignment="1">
      <alignment horizontal="left" vertical="center"/>
    </xf>
    <xf numFmtId="0" fontId="26" fillId="0" borderId="0" xfId="48" applyFont="1" applyAlignment="1">
      <alignment horizontal="left" vertical="center"/>
    </xf>
    <xf numFmtId="0" fontId="17" fillId="0" borderId="0" xfId="48" applyFont="1" applyAlignment="1">
      <alignment horizontal="right" vertical="center"/>
    </xf>
    <xf numFmtId="3" fontId="17" fillId="0" borderId="0" xfId="48" applyNumberFormat="1" applyFont="1" applyAlignment="1">
      <alignment horizontal="left" vertical="center"/>
    </xf>
    <xf numFmtId="0" fontId="17" fillId="0" borderId="0" xfId="48" applyFont="1" applyAlignment="1">
      <alignment horizontal="left" vertical="center"/>
    </xf>
    <xf numFmtId="49" fontId="17" fillId="22" borderId="4" xfId="48" applyNumberFormat="1" applyFont="1" applyFill="1" applyBorder="1" applyAlignment="1">
      <alignment horizontal="right" vertical="center"/>
    </xf>
    <xf numFmtId="49" fontId="17" fillId="0" borderId="4" xfId="48" applyNumberFormat="1" applyFont="1" applyFill="1" applyBorder="1" applyAlignment="1">
      <alignment horizontal="right" vertical="center"/>
    </xf>
    <xf numFmtId="49" fontId="17" fillId="0" borderId="4" xfId="48" applyNumberFormat="1" applyFont="1" applyBorder="1" applyAlignment="1">
      <alignment horizontal="right" vertical="center"/>
    </xf>
    <xf numFmtId="49" fontId="16" fillId="0" borderId="0" xfId="48" applyNumberFormat="1" applyFont="1" applyFill="1" applyAlignment="1">
      <alignment vertical="center"/>
    </xf>
    <xf numFmtId="49" fontId="17" fillId="22" borderId="5" xfId="48" applyNumberFormat="1" applyFont="1" applyFill="1" applyBorder="1" applyAlignment="1">
      <alignment horizontal="right" vertical="center"/>
    </xf>
    <xf numFmtId="0" fontId="16" fillId="0" borderId="0" xfId="48" applyFont="1" applyAlignment="1">
      <alignment horizontal="left" vertical="center"/>
    </xf>
    <xf numFmtId="4" fontId="17" fillId="22" borderId="0" xfId="48" applyNumberFormat="1" applyFont="1" applyFill="1" applyAlignment="1">
      <alignment horizontal="right" vertical="center"/>
    </xf>
    <xf numFmtId="0" fontId="16" fillId="0" borderId="0" xfId="51" applyFont="1" applyAlignment="1">
      <alignment horizontal="left" vertical="center"/>
    </xf>
    <xf numFmtId="0" fontId="16" fillId="0" borderId="0" xfId="51" applyFont="1" applyAlignment="1">
      <alignment vertical="center"/>
    </xf>
    <xf numFmtId="4" fontId="16" fillId="22" borderId="0" xfId="51" applyNumberFormat="1" applyFont="1" applyFill="1" applyAlignment="1">
      <alignment horizontal="right" vertical="center"/>
    </xf>
    <xf numFmtId="4" fontId="16" fillId="0" borderId="0" xfId="51" applyNumberFormat="1" applyFont="1" applyAlignment="1">
      <alignment horizontal="right" vertical="center"/>
    </xf>
    <xf numFmtId="0" fontId="23" fillId="0" borderId="0" xfId="51" applyFont="1" applyAlignment="1">
      <alignment horizontal="left" vertical="center"/>
    </xf>
    <xf numFmtId="0" fontId="23" fillId="0" borderId="0" xfId="51" applyFont="1" applyAlignment="1">
      <alignment vertical="center"/>
    </xf>
    <xf numFmtId="4" fontId="23" fillId="22" borderId="0" xfId="51" applyNumberFormat="1" applyFont="1" applyFill="1" applyAlignment="1">
      <alignment horizontal="right" vertical="center"/>
    </xf>
    <xf numFmtId="4" fontId="23" fillId="0" borderId="0" xfId="51" applyNumberFormat="1" applyFont="1" applyAlignment="1">
      <alignment horizontal="right" vertical="center"/>
    </xf>
    <xf numFmtId="4" fontId="17" fillId="0" borderId="0" xfId="51" applyNumberFormat="1" applyFont="1" applyAlignment="1">
      <alignment horizontal="right" vertical="center"/>
    </xf>
    <xf numFmtId="0" fontId="27" fillId="0" borderId="0" xfId="51" applyFont="1" applyAlignment="1">
      <alignment horizontal="left" vertical="center"/>
    </xf>
    <xf numFmtId="4" fontId="27" fillId="22" borderId="0" xfId="51" applyNumberFormat="1" applyFont="1" applyFill="1" applyAlignment="1">
      <alignment horizontal="right" vertical="center"/>
    </xf>
    <xf numFmtId="4" fontId="27" fillId="0" borderId="0" xfId="51" applyNumberFormat="1" applyFont="1" applyAlignment="1">
      <alignment horizontal="right" vertical="center"/>
    </xf>
    <xf numFmtId="0" fontId="17" fillId="0" borderId="0" xfId="51" applyFont="1" applyAlignment="1">
      <alignment horizontal="left" vertical="center"/>
    </xf>
    <xf numFmtId="4" fontId="17" fillId="22" borderId="0" xfId="51" applyNumberFormat="1" applyFont="1" applyFill="1" applyAlignment="1">
      <alignment horizontal="right" vertical="center"/>
    </xf>
    <xf numFmtId="0" fontId="17" fillId="0" borderId="0" xfId="51" applyFont="1" applyBorder="1" applyAlignment="1">
      <alignment horizontal="left" vertical="center"/>
    </xf>
    <xf numFmtId="0" fontId="17" fillId="0" borderId="3" xfId="51" applyFont="1" applyBorder="1" applyAlignment="1">
      <alignment horizontal="left" vertical="center"/>
    </xf>
    <xf numFmtId="0" fontId="17" fillId="0" borderId="3" xfId="51" applyFont="1" applyBorder="1" applyAlignment="1">
      <alignment vertical="center"/>
    </xf>
    <xf numFmtId="4" fontId="17" fillId="22" borderId="3" xfId="51" applyNumberFormat="1" applyFont="1" applyFill="1" applyBorder="1" applyAlignment="1">
      <alignment horizontal="right" vertical="center"/>
    </xf>
    <xf numFmtId="4" fontId="17" fillId="0" borderId="3" xfId="51" applyNumberFormat="1" applyFont="1" applyBorder="1" applyAlignment="1">
      <alignment horizontal="right" vertical="center"/>
    </xf>
    <xf numFmtId="0" fontId="17" fillId="0" borderId="0" xfId="51" applyFont="1" applyBorder="1" applyAlignment="1">
      <alignment vertical="center"/>
    </xf>
    <xf numFmtId="0" fontId="17" fillId="0" borderId="0" xfId="51" applyFont="1" applyAlignment="1">
      <alignment vertical="center"/>
    </xf>
    <xf numFmtId="0" fontId="16" fillId="0" borderId="3" xfId="51" applyFont="1" applyBorder="1" applyAlignment="1">
      <alignment horizontal="left" vertical="center"/>
    </xf>
    <xf numFmtId="0" fontId="16" fillId="0" borderId="0" xfId="51" applyFont="1" applyAlignment="1">
      <alignment horizontal="right" vertical="center"/>
    </xf>
    <xf numFmtId="4" fontId="17" fillId="0" borderId="0" xfId="51" applyNumberFormat="1" applyFont="1" applyAlignment="1">
      <alignment vertical="center"/>
    </xf>
    <xf numFmtId="0" fontId="17" fillId="0" borderId="0" xfId="51" applyFont="1" applyAlignment="1">
      <alignment horizontal="right" vertical="center"/>
    </xf>
    <xf numFmtId="0" fontId="16" fillId="0" borderId="0" xfId="48" applyFont="1" applyAlignment="1">
      <alignment vertical="center"/>
    </xf>
    <xf numFmtId="0" fontId="17" fillId="0" borderId="0" xfId="48" applyFont="1" applyAlignment="1">
      <alignment vertical="center"/>
    </xf>
    <xf numFmtId="0" fontId="26" fillId="0" borderId="0" xfId="51" applyFont="1" applyAlignment="1">
      <alignment horizontal="left" vertical="center"/>
    </xf>
    <xf numFmtId="2" fontId="17" fillId="22" borderId="5" xfId="48" applyNumberFormat="1" applyFont="1" applyFill="1" applyBorder="1" applyAlignment="1">
      <alignment horizontal="right" vertical="center"/>
    </xf>
    <xf numFmtId="2" fontId="17" fillId="0" borderId="5" xfId="48" applyNumberFormat="1" applyFont="1" applyFill="1" applyBorder="1" applyAlignment="1">
      <alignment horizontal="right" vertical="center"/>
    </xf>
    <xf numFmtId="2" fontId="17" fillId="0" borderId="5" xfId="48" applyNumberFormat="1" applyFont="1" applyBorder="1" applyAlignment="1">
      <alignment horizontal="right" vertical="center"/>
    </xf>
    <xf numFmtId="49" fontId="17" fillId="22" borderId="4" xfId="48" applyNumberFormat="1" applyFont="1" applyFill="1" applyBorder="1" applyAlignment="1" applyProtection="1">
      <alignment horizontal="right" vertical="center"/>
    </xf>
    <xf numFmtId="0" fontId="16" fillId="0" borderId="0" xfId="51" applyFont="1" applyBorder="1" applyAlignment="1">
      <alignment horizontal="left" vertical="center"/>
    </xf>
    <xf numFmtId="4" fontId="17" fillId="22" borderId="0" xfId="51" applyNumberFormat="1" applyFont="1" applyFill="1" applyBorder="1" applyAlignment="1">
      <alignment horizontal="right" vertical="center"/>
    </xf>
    <xf numFmtId="4" fontId="17" fillId="0" borderId="0" xfId="51" applyNumberFormat="1" applyFont="1" applyBorder="1" applyAlignment="1">
      <alignment horizontal="right" vertical="center"/>
    </xf>
    <xf numFmtId="0" fontId="26" fillId="0" borderId="0" xfId="48" applyFont="1" applyFill="1" applyAlignment="1">
      <alignment horizontal="left" vertical="center"/>
    </xf>
    <xf numFmtId="3" fontId="17" fillId="0" borderId="0" xfId="48" applyNumberFormat="1" applyFont="1" applyFill="1" applyAlignment="1">
      <alignment horizontal="left" vertical="center"/>
    </xf>
    <xf numFmtId="0" fontId="17" fillId="0" borderId="0" xfId="48" applyFont="1" applyFill="1" applyAlignment="1">
      <alignment horizontal="right" vertical="center"/>
    </xf>
    <xf numFmtId="0" fontId="17" fillId="0" borderId="0" xfId="48" applyFont="1" applyFill="1" applyAlignment="1">
      <alignment horizontal="left" vertical="center"/>
    </xf>
    <xf numFmtId="0" fontId="15" fillId="0" borderId="3" xfId="48" applyFont="1" applyFill="1" applyBorder="1" applyAlignment="1">
      <alignment horizontal="left" vertical="center"/>
    </xf>
    <xf numFmtId="0" fontId="17" fillId="0" borderId="3" xfId="48" applyFont="1" applyFill="1" applyBorder="1" applyAlignment="1">
      <alignment horizontal="left" vertical="center"/>
    </xf>
    <xf numFmtId="0" fontId="17" fillId="0" borderId="3" xfId="48" applyFont="1" applyFill="1" applyBorder="1" applyAlignment="1">
      <alignment vertical="center"/>
    </xf>
    <xf numFmtId="0" fontId="17" fillId="0" borderId="0" xfId="48" applyFont="1" applyBorder="1" applyAlignment="1">
      <alignment vertical="center"/>
    </xf>
    <xf numFmtId="0" fontId="16" fillId="0" borderId="0" xfId="48" applyFont="1" applyFill="1" applyAlignment="1">
      <alignment horizontal="right" vertical="center"/>
    </xf>
    <xf numFmtId="0" fontId="16" fillId="22" borderId="0" xfId="48" applyFont="1" applyFill="1" applyAlignment="1">
      <alignment horizontal="left" vertical="center"/>
    </xf>
    <xf numFmtId="0" fontId="17" fillId="22" borderId="0" xfId="48" applyFont="1" applyFill="1" applyAlignment="1">
      <alignment horizontal="left" vertical="center"/>
    </xf>
    <xf numFmtId="0" fontId="17" fillId="0" borderId="0" xfId="48" applyFont="1" applyFill="1" applyAlignment="1">
      <alignment vertical="center"/>
    </xf>
    <xf numFmtId="4" fontId="16" fillId="0" borderId="0" xfId="48" applyNumberFormat="1" applyFont="1" applyFill="1" applyAlignment="1">
      <alignment horizontal="right" vertical="center"/>
    </xf>
    <xf numFmtId="49" fontId="16" fillId="0" borderId="5" xfId="48" applyNumberFormat="1" applyFont="1" applyFill="1" applyBorder="1" applyAlignment="1">
      <alignment horizontal="right" vertical="center"/>
    </xf>
    <xf numFmtId="49" fontId="16" fillId="0" borderId="5" xfId="48" applyNumberFormat="1" applyFont="1" applyBorder="1" applyAlignment="1">
      <alignment horizontal="right" vertical="center"/>
    </xf>
    <xf numFmtId="4" fontId="16" fillId="0" borderId="0" xfId="48" applyNumberFormat="1" applyFont="1" applyAlignment="1">
      <alignment horizontal="right" vertical="center"/>
    </xf>
    <xf numFmtId="0" fontId="16" fillId="0" borderId="0" xfId="48" applyFont="1" applyBorder="1" applyAlignment="1">
      <alignment horizontal="left" vertical="center"/>
    </xf>
    <xf numFmtId="0" fontId="16" fillId="0" borderId="0" xfId="48" applyFont="1" applyBorder="1" applyAlignment="1">
      <alignment vertical="center"/>
    </xf>
    <xf numFmtId="4" fontId="16" fillId="22" borderId="0" xfId="48" applyNumberFormat="1" applyFont="1" applyFill="1" applyBorder="1" applyAlignment="1">
      <alignment horizontal="right" vertical="center"/>
    </xf>
    <xf numFmtId="4" fontId="16" fillId="0" borderId="0" xfId="48" applyNumberFormat="1" applyFont="1" applyFill="1" applyBorder="1" applyAlignment="1">
      <alignment horizontal="right" vertical="center"/>
    </xf>
    <xf numFmtId="0" fontId="23" fillId="0" borderId="0" xfId="48" applyFont="1" applyBorder="1" applyAlignment="1">
      <alignment vertical="center"/>
    </xf>
    <xf numFmtId="0" fontId="17" fillId="0" borderId="0" xfId="48" applyFont="1" applyBorder="1" applyAlignment="1">
      <alignment horizontal="left" vertical="center"/>
    </xf>
    <xf numFmtId="0" fontId="17" fillId="0" borderId="3" xfId="48" applyFont="1" applyBorder="1" applyAlignment="1">
      <alignment horizontal="left" vertical="center"/>
    </xf>
    <xf numFmtId="4" fontId="17" fillId="0" borderId="3" xfId="48" applyNumberFormat="1" applyFont="1" applyBorder="1" applyAlignment="1">
      <alignment horizontal="right" vertical="center"/>
    </xf>
    <xf numFmtId="4" fontId="17" fillId="0" borderId="0" xfId="48" applyNumberFormat="1" applyFont="1" applyAlignment="1">
      <alignment horizontal="right" vertical="center"/>
    </xf>
    <xf numFmtId="4" fontId="17" fillId="0" borderId="0" xfId="48" applyNumberFormat="1" applyFont="1" applyBorder="1" applyAlignment="1">
      <alignment horizontal="right" vertical="center"/>
    </xf>
    <xf numFmtId="4" fontId="16" fillId="0" borderId="0" xfId="48" applyNumberFormat="1" applyFont="1" applyBorder="1" applyAlignment="1">
      <alignment horizontal="right" vertical="center"/>
    </xf>
    <xf numFmtId="0" fontId="23" fillId="0" borderId="0" xfId="48" applyFont="1" applyAlignment="1">
      <alignment vertical="center"/>
    </xf>
    <xf numFmtId="2" fontId="16" fillId="0" borderId="0" xfId="48" applyNumberFormat="1" applyFont="1" applyBorder="1" applyAlignment="1">
      <alignment horizontal="left" vertical="center"/>
    </xf>
    <xf numFmtId="4" fontId="16" fillId="0" borderId="0" xfId="48" applyNumberFormat="1" applyFont="1" applyAlignment="1">
      <alignment vertical="center"/>
    </xf>
    <xf numFmtId="0" fontId="16" fillId="0" borderId="0" xfId="51" applyFont="1" applyFill="1" applyAlignment="1">
      <alignment horizontal="left" vertical="center"/>
    </xf>
    <xf numFmtId="0" fontId="16" fillId="0" borderId="0" xfId="51" applyFont="1" applyFill="1" applyAlignment="1">
      <alignment vertical="center"/>
    </xf>
    <xf numFmtId="0" fontId="17" fillId="0" borderId="0" xfId="51" applyFont="1" applyFill="1" applyAlignment="1">
      <alignment horizontal="left" vertical="center"/>
    </xf>
    <xf numFmtId="0" fontId="17" fillId="0" borderId="0" xfId="51" applyFont="1" applyFill="1" applyAlignment="1">
      <alignment vertical="center"/>
    </xf>
    <xf numFmtId="0" fontId="16" fillId="0" borderId="0" xfId="51" applyFont="1" applyBorder="1" applyAlignment="1">
      <alignment vertical="center"/>
    </xf>
    <xf numFmtId="0" fontId="23" fillId="0" borderId="0" xfId="51" applyFont="1" applyBorder="1" applyAlignment="1">
      <alignment vertical="center"/>
    </xf>
    <xf numFmtId="4" fontId="16" fillId="22" borderId="0" xfId="51" applyNumberFormat="1" applyFont="1" applyFill="1" applyBorder="1" applyAlignment="1">
      <alignment horizontal="right" vertical="center"/>
    </xf>
    <xf numFmtId="4" fontId="16" fillId="0" borderId="0" xfId="51" applyNumberFormat="1" applyFont="1" applyBorder="1" applyAlignment="1">
      <alignment horizontal="right" vertical="center"/>
    </xf>
    <xf numFmtId="2" fontId="16" fillId="0" borderId="0" xfId="51" applyNumberFormat="1" applyFont="1" applyBorder="1" applyAlignment="1">
      <alignment horizontal="left" vertical="center"/>
    </xf>
    <xf numFmtId="4" fontId="17" fillId="0" borderId="0" xfId="48" applyNumberFormat="1" applyFont="1" applyFill="1" applyBorder="1" applyAlignment="1">
      <alignment horizontal="right" vertical="center"/>
    </xf>
    <xf numFmtId="4" fontId="16" fillId="22" borderId="0" xfId="51" applyNumberFormat="1" applyFont="1" applyFill="1" applyBorder="1" applyAlignment="1">
      <alignment horizontal="right" vertical="center" wrapText="1"/>
    </xf>
    <xf numFmtId="4" fontId="16" fillId="0" borderId="0" xfId="51" applyNumberFormat="1" applyFont="1" applyBorder="1" applyAlignment="1">
      <alignment horizontal="right" vertical="center" wrapText="1"/>
    </xf>
    <xf numFmtId="0" fontId="16" fillId="0" borderId="0" xfId="48" applyFont="1" applyAlignment="1">
      <alignment vertical="top" wrapText="1"/>
    </xf>
    <xf numFmtId="4" fontId="16" fillId="22" borderId="0" xfId="48" applyNumberFormat="1" applyFont="1" applyFill="1" applyAlignment="1">
      <alignment horizontal="right" vertical="center" wrapText="1"/>
    </xf>
    <xf numFmtId="4" fontId="16" fillId="0" borderId="0" xfId="48" applyNumberFormat="1" applyFont="1" applyAlignment="1">
      <alignment horizontal="right" vertical="center" wrapText="1"/>
    </xf>
    <xf numFmtId="0" fontId="16" fillId="0" borderId="0" xfId="48" applyFont="1" applyAlignment="1">
      <alignment horizontal="left" vertical="top"/>
    </xf>
    <xf numFmtId="4" fontId="17" fillId="0" borderId="0" xfId="48" applyNumberFormat="1" applyFont="1" applyAlignment="1">
      <alignment horizontal="left" vertical="top"/>
    </xf>
    <xf numFmtId="4" fontId="17" fillId="0" borderId="0" xfId="48" applyNumberFormat="1" applyFont="1" applyFill="1" applyAlignment="1">
      <alignment horizontal="right" vertical="top"/>
    </xf>
    <xf numFmtId="0" fontId="28" fillId="0" borderId="0" xfId="0" applyFont="1" applyAlignment="1">
      <alignment vertical="top"/>
    </xf>
    <xf numFmtId="0" fontId="16" fillId="0" borderId="0" xfId="0" applyFont="1" applyAlignment="1">
      <alignment vertical="top"/>
    </xf>
    <xf numFmtId="0" fontId="25" fillId="0" borderId="0" xfId="48" applyFont="1" applyAlignment="1">
      <alignment horizontal="left" vertical="center"/>
    </xf>
    <xf numFmtId="0" fontId="16" fillId="0" borderId="0" xfId="48" applyFont="1" applyAlignment="1">
      <alignment vertical="top"/>
    </xf>
    <xf numFmtId="0" fontId="17" fillId="0" borderId="0" xfId="48" applyFont="1" applyAlignment="1">
      <alignment vertical="top"/>
    </xf>
    <xf numFmtId="0" fontId="17" fillId="22" borderId="4" xfId="48" applyFont="1" applyFill="1" applyBorder="1" applyAlignment="1">
      <alignment horizontal="right" vertical="center"/>
    </xf>
    <xf numFmtId="0" fontId="17" fillId="22" borderId="5" xfId="49" applyFont="1" applyFill="1" applyBorder="1" applyAlignment="1">
      <alignment horizontal="right" vertical="center" wrapText="1"/>
    </xf>
    <xf numFmtId="0" fontId="16" fillId="0" borderId="0" xfId="49" applyFont="1" applyFill="1" applyAlignment="1">
      <alignment horizontal="left" vertical="center" wrapText="1"/>
    </xf>
    <xf numFmtId="49" fontId="26" fillId="23" borderId="0" xfId="48" applyNumberFormat="1" applyFont="1" applyFill="1" applyBorder="1" applyAlignment="1">
      <alignment horizontal="left" vertical="center"/>
    </xf>
    <xf numFmtId="0" fontId="16" fillId="23" borderId="0" xfId="49" applyFont="1" applyFill="1" applyBorder="1" applyAlignment="1">
      <alignment horizontal="right" vertical="center" wrapText="1"/>
    </xf>
    <xf numFmtId="0" fontId="17" fillId="23" borderId="0" xfId="49" applyFont="1" applyFill="1" applyBorder="1" applyAlignment="1">
      <alignment horizontal="right" vertical="center" wrapText="1"/>
    </xf>
    <xf numFmtId="0" fontId="16" fillId="23" borderId="0" xfId="49" applyFont="1" applyFill="1" applyAlignment="1">
      <alignment horizontal="left" vertical="center" wrapText="1"/>
    </xf>
    <xf numFmtId="0" fontId="16" fillId="0" borderId="0" xfId="49" applyFont="1" applyFill="1" applyAlignment="1">
      <alignment vertical="center"/>
    </xf>
    <xf numFmtId="0" fontId="17" fillId="22" borderId="0" xfId="48" applyFont="1" applyFill="1" applyBorder="1" applyAlignment="1">
      <alignment horizontal="right" vertical="center"/>
    </xf>
    <xf numFmtId="3" fontId="16" fillId="0" borderId="0" xfId="48" applyNumberFormat="1" applyFont="1" applyAlignment="1">
      <alignment horizontal="center" vertical="center"/>
    </xf>
    <xf numFmtId="0" fontId="17" fillId="22" borderId="5" xfId="48" applyFont="1" applyFill="1" applyBorder="1" applyAlignment="1">
      <alignment horizontal="right" vertical="center"/>
    </xf>
    <xf numFmtId="0" fontId="16" fillId="0" borderId="0" xfId="48" applyFont="1" applyAlignment="1">
      <alignment horizontal="right" vertical="center"/>
    </xf>
    <xf numFmtId="0" fontId="16" fillId="23" borderId="0" xfId="48" applyFont="1" applyFill="1" applyBorder="1" applyAlignment="1">
      <alignment horizontal="left" vertical="center"/>
    </xf>
    <xf numFmtId="0" fontId="23" fillId="23" borderId="0" xfId="48" applyFont="1" applyFill="1" applyBorder="1" applyAlignment="1">
      <alignment horizontal="left" vertical="center"/>
    </xf>
    <xf numFmtId="0" fontId="17" fillId="23" borderId="0" xfId="48" applyFont="1" applyFill="1" applyAlignment="1">
      <alignment horizontal="right" vertical="center"/>
    </xf>
    <xf numFmtId="49" fontId="17" fillId="23" borderId="5" xfId="48" applyNumberFormat="1" applyFont="1" applyFill="1" applyBorder="1" applyAlignment="1">
      <alignment vertical="center"/>
    </xf>
    <xf numFmtId="4" fontId="16" fillId="23" borderId="0" xfId="48" applyNumberFormat="1" applyFont="1" applyFill="1" applyBorder="1" applyAlignment="1">
      <alignment horizontal="right" vertical="center"/>
    </xf>
    <xf numFmtId="0" fontId="23" fillId="23" borderId="0" xfId="48" applyFont="1" applyFill="1" applyBorder="1" applyAlignment="1">
      <alignment vertical="center"/>
    </xf>
    <xf numFmtId="4" fontId="23" fillId="22" borderId="0" xfId="48" applyNumberFormat="1" applyFont="1" applyFill="1" applyBorder="1" applyAlignment="1">
      <alignment horizontal="right" vertical="center"/>
    </xf>
    <xf numFmtId="4" fontId="23" fillId="23" borderId="0" xfId="48" applyNumberFormat="1" applyFont="1" applyFill="1" applyBorder="1" applyAlignment="1">
      <alignment horizontal="right" vertical="center"/>
    </xf>
    <xf numFmtId="0" fontId="23" fillId="23" borderId="0" xfId="48" applyFont="1" applyFill="1" applyAlignment="1">
      <alignment vertical="center"/>
    </xf>
    <xf numFmtId="0" fontId="17" fillId="23" borderId="0" xfId="48" applyFont="1" applyFill="1" applyBorder="1" applyAlignment="1">
      <alignment horizontal="left" vertical="center"/>
    </xf>
    <xf numFmtId="0" fontId="17" fillId="23" borderId="3" xfId="48" applyFont="1" applyFill="1" applyBorder="1" applyAlignment="1">
      <alignment horizontal="left" vertical="center"/>
    </xf>
    <xf numFmtId="4" fontId="17" fillId="23" borderId="3" xfId="48" applyNumberFormat="1" applyFont="1" applyFill="1" applyBorder="1" applyAlignment="1">
      <alignment horizontal="right" vertical="center"/>
    </xf>
    <xf numFmtId="49" fontId="17" fillId="23" borderId="4" xfId="48" applyNumberFormat="1" applyFont="1" applyFill="1" applyBorder="1" applyAlignment="1">
      <alignment vertical="center" wrapText="1"/>
    </xf>
    <xf numFmtId="49" fontId="17" fillId="23" borderId="4" xfId="48" applyNumberFormat="1" applyFont="1" applyFill="1" applyBorder="1" applyAlignment="1">
      <alignment horizontal="left" vertical="center" wrapText="1"/>
    </xf>
    <xf numFmtId="49" fontId="17" fillId="23" borderId="5" xfId="48" applyNumberFormat="1" applyFont="1" applyFill="1" applyBorder="1" applyAlignment="1">
      <alignment vertical="center" wrapText="1"/>
    </xf>
    <xf numFmtId="49" fontId="17" fillId="23" borderId="5" xfId="48" applyNumberFormat="1" applyFont="1" applyFill="1" applyBorder="1" applyAlignment="1">
      <alignment horizontal="left" vertical="center" wrapText="1"/>
    </xf>
    <xf numFmtId="49" fontId="17" fillId="23" borderId="5" xfId="48" applyNumberFormat="1" applyFont="1" applyFill="1" applyBorder="1" applyAlignment="1">
      <alignment horizontal="right" vertical="center"/>
    </xf>
    <xf numFmtId="0" fontId="17" fillId="0" borderId="0" xfId="48" applyFont="1" applyFill="1" applyBorder="1" applyAlignment="1">
      <alignment horizontal="left" vertical="center"/>
    </xf>
    <xf numFmtId="0" fontId="3" fillId="0" borderId="4" xfId="48" applyFont="1" applyFill="1" applyBorder="1" applyAlignment="1">
      <alignment horizontal="right" vertical="center"/>
    </xf>
    <xf numFmtId="0" fontId="3" fillId="0" borderId="4" xfId="48" applyFont="1" applyFill="1" applyBorder="1" applyAlignment="1">
      <alignment horizontal="left" vertical="center"/>
    </xf>
    <xf numFmtId="0" fontId="3" fillId="0" borderId="5" xfId="49" applyFont="1" applyFill="1" applyBorder="1" applyAlignment="1">
      <alignment vertical="center" wrapText="1"/>
    </xf>
    <xf numFmtId="0" fontId="3" fillId="23" borderId="0" xfId="49" applyFont="1" applyFill="1" applyBorder="1" applyAlignment="1">
      <alignment vertical="center" wrapText="1"/>
    </xf>
    <xf numFmtId="0" fontId="3" fillId="0" borderId="4" xfId="49" applyFont="1" applyFill="1" applyBorder="1" applyAlignment="1">
      <alignment horizontal="right" vertical="center"/>
    </xf>
    <xf numFmtId="0" fontId="3" fillId="0" borderId="4" xfId="49" applyFont="1" applyFill="1" applyBorder="1" applyAlignment="1">
      <alignment horizontal="left" vertical="center"/>
    </xf>
    <xf numFmtId="0" fontId="3" fillId="0" borderId="0" xfId="48" applyFont="1" applyBorder="1" applyAlignment="1">
      <alignment horizontal="right" vertical="center"/>
    </xf>
    <xf numFmtId="0" fontId="3" fillId="0" borderId="0" xfId="48" applyFont="1" applyBorder="1" applyAlignment="1">
      <alignment horizontal="left" vertical="center"/>
    </xf>
    <xf numFmtId="0" fontId="3" fillId="0" borderId="5" xfId="48" applyFont="1" applyBorder="1" applyAlignment="1">
      <alignment horizontal="right" vertical="center"/>
    </xf>
    <xf numFmtId="0" fontId="3" fillId="0" borderId="5" xfId="48" applyFont="1" applyBorder="1" applyAlignment="1">
      <alignment horizontal="left" vertical="center"/>
    </xf>
    <xf numFmtId="0" fontId="3" fillId="0" borderId="0" xfId="48" applyFont="1" applyAlignment="1">
      <alignment horizontal="right" vertical="center"/>
    </xf>
    <xf numFmtId="0" fontId="3" fillId="0" borderId="0" xfId="48" applyFont="1" applyAlignment="1">
      <alignment horizontal="left" vertical="center"/>
    </xf>
    <xf numFmtId="49" fontId="17" fillId="0" borderId="0" xfId="48" applyNumberFormat="1" applyFont="1" applyFill="1" applyBorder="1" applyAlignment="1">
      <alignment horizontal="right" vertical="center"/>
    </xf>
    <xf numFmtId="2" fontId="16" fillId="0" borderId="0" xfId="48" applyNumberFormat="1" applyFont="1" applyAlignment="1">
      <alignment horizontal="left" vertical="top" wrapText="1"/>
    </xf>
    <xf numFmtId="0" fontId="29" fillId="23" borderId="0" xfId="0" applyFont="1" applyFill="1" applyAlignment="1">
      <alignment vertical="center"/>
    </xf>
    <xf numFmtId="0" fontId="30" fillId="23" borderId="0" xfId="0" applyFont="1" applyFill="1" applyAlignment="1">
      <alignment vertical="center"/>
    </xf>
    <xf numFmtId="0" fontId="31" fillId="23" borderId="0" xfId="0" applyFont="1" applyFill="1" applyAlignment="1">
      <alignment horizontal="left" vertical="center"/>
    </xf>
    <xf numFmtId="0" fontId="30" fillId="23" borderId="0" xfId="0" applyFont="1" applyFill="1" applyAlignment="1">
      <alignment horizontal="left" vertical="center"/>
    </xf>
    <xf numFmtId="0" fontId="32" fillId="23" borderId="0" xfId="0" applyFont="1" applyFill="1" applyAlignment="1">
      <alignment vertical="center"/>
    </xf>
    <xf numFmtId="0" fontId="30" fillId="23" borderId="0" xfId="0" applyFont="1" applyFill="1" applyAlignment="1">
      <alignment horizontal="right" vertical="center"/>
    </xf>
    <xf numFmtId="0" fontId="30" fillId="22" borderId="3" xfId="0" applyFont="1" applyFill="1" applyBorder="1" applyAlignment="1">
      <alignment horizontal="left" vertical="center"/>
    </xf>
    <xf numFmtId="0" fontId="33" fillId="22" borderId="3" xfId="0" applyFont="1" applyFill="1" applyBorder="1" applyAlignment="1">
      <alignment vertical="center"/>
    </xf>
    <xf numFmtId="0" fontId="30" fillId="22" borderId="3" xfId="0" applyFont="1" applyFill="1" applyBorder="1" applyAlignment="1">
      <alignment vertical="center"/>
    </xf>
    <xf numFmtId="0" fontId="30" fillId="23" borderId="3" xfId="0" applyFont="1" applyFill="1" applyBorder="1" applyAlignment="1">
      <alignment horizontal="left" vertical="center"/>
    </xf>
    <xf numFmtId="0" fontId="30" fillId="23" borderId="3" xfId="0" applyFont="1" applyFill="1" applyBorder="1" applyAlignment="1">
      <alignment vertical="center"/>
    </xf>
    <xf numFmtId="0" fontId="32" fillId="0" borderId="0" xfId="48" applyFont="1" applyFill="1" applyAlignment="1">
      <alignment horizontal="right" vertical="center"/>
    </xf>
    <xf numFmtId="0" fontId="30" fillId="0" borderId="0" xfId="48" applyFont="1" applyFill="1" applyAlignment="1">
      <alignment horizontal="right" vertical="center"/>
    </xf>
    <xf numFmtId="4" fontId="30" fillId="0" borderId="0" xfId="48" applyNumberFormat="1" applyFont="1" applyFill="1" applyAlignment="1">
      <alignment horizontal="right" vertical="center"/>
    </xf>
    <xf numFmtId="0" fontId="32" fillId="23" borderId="3" xfId="0" applyFont="1" applyFill="1" applyBorder="1" applyAlignment="1">
      <alignment vertical="center"/>
    </xf>
    <xf numFmtId="0" fontId="26" fillId="0" borderId="0" xfId="48" applyFont="1" applyAlignment="1">
      <alignment horizontal="left" vertical="top"/>
    </xf>
    <xf numFmtId="49" fontId="15" fillId="0" borderId="0" xfId="48" applyNumberFormat="1" applyFont="1" applyBorder="1" applyAlignment="1">
      <alignment horizontal="left" vertical="center"/>
    </xf>
    <xf numFmtId="49" fontId="17" fillId="22" borderId="0" xfId="48" applyNumberFormat="1" applyFont="1" applyFill="1" applyBorder="1" applyAlignment="1">
      <alignment horizontal="right" vertical="center"/>
    </xf>
    <xf numFmtId="49" fontId="17" fillId="0" borderId="0" xfId="48" applyNumberFormat="1" applyFont="1" applyBorder="1" applyAlignment="1">
      <alignment horizontal="right" vertical="center"/>
    </xf>
    <xf numFmtId="2" fontId="17" fillId="22" borderId="0" xfId="48" applyNumberFormat="1" applyFont="1" applyFill="1" applyBorder="1" applyAlignment="1">
      <alignment horizontal="right" vertical="center"/>
    </xf>
    <xf numFmtId="2" fontId="17" fillId="0" borderId="0" xfId="48" applyNumberFormat="1" applyFont="1" applyFill="1" applyBorder="1" applyAlignment="1">
      <alignment horizontal="right" vertical="center"/>
    </xf>
    <xf numFmtId="2" fontId="17" fillId="0" borderId="0" xfId="48" applyNumberFormat="1" applyFont="1" applyBorder="1" applyAlignment="1">
      <alignment horizontal="right" vertical="center"/>
    </xf>
    <xf numFmtId="0" fontId="15" fillId="0" borderId="0" xfId="48" applyFont="1" applyFill="1" applyBorder="1" applyAlignment="1">
      <alignment horizontal="left" vertical="center"/>
    </xf>
    <xf numFmtId="4" fontId="16" fillId="0" borderId="0" xfId="51" applyNumberFormat="1" applyFont="1" applyFill="1" applyAlignment="1">
      <alignment horizontal="right" vertical="center"/>
    </xf>
    <xf numFmtId="3" fontId="16" fillId="0" borderId="5" xfId="48" applyNumberFormat="1" applyFont="1" applyBorder="1" applyAlignment="1">
      <alignment horizontal="left" vertical="center"/>
    </xf>
    <xf numFmtId="0" fontId="16" fillId="23" borderId="0" xfId="48" applyFont="1" applyFill="1" applyAlignment="1">
      <alignment vertical="center"/>
    </xf>
    <xf numFmtId="0" fontId="30" fillId="23" borderId="0" xfId="0" applyFont="1" applyFill="1" applyBorder="1" applyAlignment="1">
      <alignment horizontal="left" vertical="center"/>
    </xf>
    <xf numFmtId="0" fontId="30" fillId="23" borderId="0" xfId="0" applyFont="1" applyFill="1" applyBorder="1" applyAlignment="1">
      <alignment vertical="center"/>
    </xf>
    <xf numFmtId="0" fontId="17" fillId="0" borderId="4" xfId="48" applyFont="1" applyFill="1" applyBorder="1" applyAlignment="1">
      <alignment horizontal="right" vertical="center"/>
    </xf>
    <xf numFmtId="0" fontId="17" fillId="0" borderId="5" xfId="49" applyFont="1" applyFill="1" applyBorder="1" applyAlignment="1">
      <alignment horizontal="right" vertical="center" wrapText="1"/>
    </xf>
    <xf numFmtId="0" fontId="17" fillId="22" borderId="0" xfId="48" applyFont="1" applyFill="1" applyAlignment="1">
      <alignment horizontal="right" vertical="center"/>
    </xf>
    <xf numFmtId="0" fontId="34" fillId="23" borderId="4" xfId="49" applyFont="1" applyFill="1" applyBorder="1" applyAlignment="1" applyProtection="1">
      <alignment horizontal="left" vertical="center"/>
      <protection locked="0"/>
    </xf>
    <xf numFmtId="0" fontId="34" fillId="0" borderId="0" xfId="49" applyFont="1" applyFill="1" applyBorder="1" applyAlignment="1">
      <alignment horizontal="left" vertical="center"/>
    </xf>
    <xf numFmtId="0" fontId="34" fillId="0" borderId="0" xfId="48" applyFont="1" applyBorder="1" applyAlignment="1">
      <alignment horizontal="left" vertical="center"/>
    </xf>
    <xf numFmtId="0" fontId="34" fillId="0" borderId="5" xfId="48" applyFont="1" applyBorder="1" applyAlignment="1">
      <alignment horizontal="left" vertical="center"/>
    </xf>
    <xf numFmtId="0" fontId="30" fillId="0" borderId="0" xfId="51" applyFont="1" applyFill="1" applyAlignment="1">
      <alignment horizontal="left" vertical="center"/>
    </xf>
    <xf numFmtId="0" fontId="30" fillId="0" borderId="0" xfId="48" applyFont="1" applyFill="1" applyAlignment="1">
      <alignment vertical="center"/>
    </xf>
    <xf numFmtId="0" fontId="30" fillId="0" borderId="0" xfId="51" applyFont="1" applyFill="1" applyAlignment="1">
      <alignment vertical="center"/>
    </xf>
    <xf numFmtId="0" fontId="30" fillId="22" borderId="0" xfId="48" applyFont="1" applyFill="1" applyAlignment="1">
      <alignment horizontal="left" vertical="center"/>
    </xf>
    <xf numFmtId="0" fontId="32" fillId="0" borderId="0" xfId="51" applyFont="1" applyFill="1" applyAlignment="1">
      <alignment horizontal="left" vertical="center"/>
    </xf>
    <xf numFmtId="0" fontId="32" fillId="0" borderId="0" xfId="48" applyFont="1" applyFill="1" applyAlignment="1">
      <alignment vertical="center"/>
    </xf>
    <xf numFmtId="0" fontId="36" fillId="0" borderId="0" xfId="48" applyFont="1" applyFill="1" applyAlignment="1">
      <alignment horizontal="left" vertical="center"/>
    </xf>
    <xf numFmtId="0" fontId="37" fillId="23" borderId="3" xfId="0" applyNumberFormat="1" applyFont="1" applyFill="1" applyBorder="1" applyAlignment="1">
      <alignment vertical="center"/>
    </xf>
    <xf numFmtId="0" fontId="29" fillId="22" borderId="0" xfId="48" applyFont="1" applyFill="1" applyAlignment="1">
      <alignment horizontal="left" vertical="center"/>
    </xf>
    <xf numFmtId="49" fontId="15" fillId="0" borderId="0" xfId="48" applyNumberFormat="1" applyFont="1" applyFill="1" applyBorder="1" applyAlignment="1">
      <alignment horizontal="left" vertical="center"/>
    </xf>
    <xf numFmtId="0" fontId="16" fillId="0" borderId="0" xfId="48" applyFont="1" applyFill="1" applyBorder="1" applyAlignment="1">
      <alignment horizontal="right" vertical="center"/>
    </xf>
    <xf numFmtId="0" fontId="16" fillId="0" borderId="5" xfId="48" applyFont="1" applyFill="1" applyBorder="1" applyAlignment="1">
      <alignment horizontal="right" vertical="center"/>
    </xf>
    <xf numFmtId="0" fontId="3" fillId="0" borderId="0" xfId="51" applyFont="1" applyAlignment="1">
      <alignment horizontal="left" vertical="center"/>
    </xf>
    <xf numFmtId="0" fontId="3" fillId="0" borderId="0" xfId="51" applyFont="1" applyAlignment="1">
      <alignment horizontal="right" vertical="center"/>
    </xf>
    <xf numFmtId="4" fontId="3" fillId="22" borderId="0" xfId="51" applyNumberFormat="1" applyFont="1" applyFill="1" applyAlignment="1">
      <alignment vertical="center"/>
    </xf>
    <xf numFmtId="4" fontId="3" fillId="0" borderId="0" xfId="51" applyNumberFormat="1" applyFont="1" applyFill="1" applyAlignment="1">
      <alignment vertical="center"/>
    </xf>
    <xf numFmtId="0" fontId="3" fillId="0" borderId="0" xfId="51" applyFont="1" applyAlignment="1">
      <alignment vertical="center"/>
    </xf>
    <xf numFmtId="0" fontId="3" fillId="0" borderId="0" xfId="48" applyFont="1" applyAlignment="1">
      <alignment vertical="center"/>
    </xf>
    <xf numFmtId="4" fontId="3" fillId="22" borderId="0" xfId="48" applyNumberFormat="1" applyFont="1" applyFill="1" applyAlignment="1">
      <alignment vertical="center"/>
    </xf>
    <xf numFmtId="4" fontId="3" fillId="0" borderId="0" xfId="48" applyNumberFormat="1" applyFont="1" applyFill="1" applyAlignment="1">
      <alignment vertical="center"/>
    </xf>
    <xf numFmtId="3" fontId="16" fillId="23" borderId="4" xfId="48" applyNumberFormat="1" applyFont="1" applyFill="1" applyBorder="1" applyAlignment="1" applyProtection="1">
      <alignment horizontal="left" vertical="center" wrapText="1"/>
      <protection locked="0"/>
    </xf>
    <xf numFmtId="0" fontId="16" fillId="0" borderId="0" xfId="51" applyFont="1" applyAlignment="1">
      <alignment vertical="center"/>
    </xf>
    <xf numFmtId="49" fontId="17" fillId="22" borderId="4" xfId="48" applyNumberFormat="1" applyFont="1" applyFill="1" applyBorder="1" applyAlignment="1">
      <alignment horizontal="right" vertical="center"/>
    </xf>
    <xf numFmtId="49" fontId="17" fillId="0" borderId="4" xfId="48" applyNumberFormat="1" applyFont="1" applyFill="1" applyBorder="1" applyAlignment="1">
      <alignment horizontal="right" vertical="center"/>
    </xf>
    <xf numFmtId="49" fontId="17" fillId="0" borderId="4" xfId="48" applyNumberFormat="1" applyFont="1" applyBorder="1" applyAlignment="1">
      <alignment horizontal="right" vertical="center"/>
    </xf>
    <xf numFmtId="0" fontId="23" fillId="23" borderId="0" xfId="0" applyFont="1" applyFill="1" applyAlignment="1">
      <alignment horizontal="left" vertical="top"/>
    </xf>
    <xf numFmtId="0" fontId="16" fillId="23" borderId="0" xfId="51" applyFont="1" applyFill="1" applyAlignment="1">
      <alignment vertical="center"/>
    </xf>
    <xf numFmtId="0" fontId="38" fillId="23" borderId="0" xfId="0" applyFont="1" applyFill="1" applyAlignment="1">
      <alignment vertical="center"/>
    </xf>
    <xf numFmtId="0" fontId="25" fillId="22" borderId="0" xfId="48" applyFont="1" applyFill="1" applyAlignment="1">
      <alignment horizontal="left" vertical="center"/>
    </xf>
    <xf numFmtId="0" fontId="16" fillId="23" borderId="3" xfId="0" applyFont="1" applyFill="1" applyBorder="1" applyAlignment="1">
      <alignment vertical="center"/>
    </xf>
    <xf numFmtId="0" fontId="16" fillId="23" borderId="0" xfId="48" applyFont="1" applyFill="1" applyAlignment="1">
      <alignment horizontal="left" vertical="center"/>
    </xf>
    <xf numFmtId="4" fontId="17" fillId="0" borderId="3" xfId="48" applyNumberFormat="1" applyFont="1" applyFill="1" applyBorder="1" applyAlignment="1" applyProtection="1">
      <alignment horizontal="right" vertical="center"/>
    </xf>
    <xf numFmtId="0" fontId="17" fillId="23" borderId="0" xfId="0" applyFont="1" applyFill="1" applyAlignment="1">
      <alignment vertical="center"/>
    </xf>
    <xf numFmtId="0" fontId="16" fillId="23" borderId="0" xfId="0" applyFont="1" applyFill="1" applyAlignment="1">
      <alignment vertical="center"/>
    </xf>
    <xf numFmtId="0" fontId="16" fillId="23" borderId="0" xfId="0" applyFont="1" applyFill="1" applyAlignment="1">
      <alignment horizontal="left" vertical="center"/>
    </xf>
    <xf numFmtId="0" fontId="17" fillId="22" borderId="5" xfId="48" applyNumberFormat="1" applyFont="1" applyFill="1" applyBorder="1" applyAlignment="1">
      <alignment horizontal="right" vertical="center"/>
    </xf>
    <xf numFmtId="0" fontId="16" fillId="23" borderId="3" xfId="0" applyFont="1" applyFill="1" applyBorder="1" applyAlignment="1">
      <alignment horizontal="left" vertical="center"/>
    </xf>
    <xf numFmtId="0" fontId="17" fillId="23" borderId="3" xfId="0" applyFont="1" applyFill="1" applyBorder="1" applyAlignment="1">
      <alignment vertical="center"/>
    </xf>
    <xf numFmtId="0" fontId="16" fillId="0" borderId="0" xfId="51" applyFont="1" applyAlignment="1">
      <alignment vertical="center"/>
    </xf>
    <xf numFmtId="0" fontId="17" fillId="0" borderId="5" xfId="48" applyNumberFormat="1" applyFont="1" applyFill="1" applyBorder="1" applyAlignment="1">
      <alignment horizontal="right" vertical="center"/>
    </xf>
    <xf numFmtId="0" fontId="17" fillId="0" borderId="5" xfId="48" applyNumberFormat="1" applyFont="1" applyBorder="1" applyAlignment="1">
      <alignment horizontal="right" vertical="center"/>
    </xf>
    <xf numFmtId="0" fontId="16" fillId="0" borderId="0" xfId="51" applyFont="1" applyAlignment="1">
      <alignment vertical="center"/>
    </xf>
    <xf numFmtId="0" fontId="16" fillId="0" borderId="0" xfId="0" applyFont="1" applyAlignment="1">
      <alignment vertical="center"/>
    </xf>
    <xf numFmtId="0" fontId="16" fillId="0" borderId="0" xfId="0" applyFont="1" applyBorder="1" applyAlignment="1">
      <alignment horizontal="left" vertical="center"/>
    </xf>
    <xf numFmtId="0" fontId="17" fillId="0" borderId="0" xfId="0" applyFont="1" applyBorder="1" applyAlignment="1">
      <alignment horizontal="left" vertical="center"/>
    </xf>
    <xf numFmtId="4" fontId="16" fillId="22" borderId="0" xfId="0" applyNumberFormat="1" applyFont="1" applyFill="1" applyBorder="1" applyAlignment="1">
      <alignment horizontal="right" vertical="center"/>
    </xf>
    <xf numFmtId="4" fontId="16" fillId="0" borderId="0" xfId="0" applyNumberFormat="1" applyFont="1" applyBorder="1" applyAlignment="1">
      <alignment horizontal="right" vertical="center"/>
    </xf>
    <xf numFmtId="0" fontId="16" fillId="0" borderId="0" xfId="0" applyFont="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2" fontId="16" fillId="0" borderId="0" xfId="0" applyNumberFormat="1" applyFont="1" applyBorder="1" applyAlignment="1">
      <alignment horizontal="left" vertical="center"/>
    </xf>
    <xf numFmtId="2" fontId="17" fillId="0" borderId="0" xfId="0" applyNumberFormat="1" applyFont="1" applyBorder="1" applyAlignment="1">
      <alignment horizontal="left" vertical="center"/>
    </xf>
    <xf numFmtId="2" fontId="16" fillId="0" borderId="0" xfId="0" applyNumberFormat="1" applyFont="1" applyBorder="1" applyAlignment="1">
      <alignment horizontal="left" vertical="top" wrapText="1"/>
    </xf>
    <xf numFmtId="0" fontId="16" fillId="0" borderId="0" xfId="0" applyFont="1" applyBorder="1" applyAlignment="1">
      <alignment vertical="top" wrapText="1"/>
    </xf>
    <xf numFmtId="4" fontId="16" fillId="22" borderId="0" xfId="0" applyNumberFormat="1" applyFont="1" applyFill="1" applyBorder="1" applyAlignment="1">
      <alignment horizontal="right" vertical="center" wrapText="1"/>
    </xf>
    <xf numFmtId="4" fontId="16" fillId="0" borderId="0" xfId="0" applyNumberFormat="1" applyFont="1" applyBorder="1" applyAlignment="1">
      <alignment horizontal="right" vertical="center" wrapText="1"/>
    </xf>
    <xf numFmtId="0" fontId="17" fillId="0" borderId="0" xfId="0" applyFont="1" applyBorder="1" applyAlignment="1">
      <alignment vertical="center"/>
    </xf>
    <xf numFmtId="0" fontId="17" fillId="0" borderId="0" xfId="0" applyFont="1" applyAlignment="1">
      <alignment vertical="center"/>
    </xf>
    <xf numFmtId="3" fontId="16" fillId="0" borderId="0" xfId="48" applyNumberFormat="1" applyFont="1" applyBorder="1" applyAlignment="1">
      <alignment horizontal="left" vertical="center"/>
    </xf>
    <xf numFmtId="0" fontId="19" fillId="0" borderId="0" xfId="51" applyAlignment="1">
      <alignment vertical="center"/>
    </xf>
    <xf numFmtId="0" fontId="16" fillId="23" borderId="0" xfId="48" applyFont="1" applyFill="1" applyAlignment="1" applyProtection="1">
      <alignment horizontal="right" vertical="center"/>
      <protection locked="0"/>
    </xf>
    <xf numFmtId="49" fontId="17" fillId="23" borderId="4" xfId="48" applyNumberFormat="1" applyFont="1" applyFill="1" applyBorder="1" applyAlignment="1" applyProtection="1">
      <alignment horizontal="right" vertical="center"/>
      <protection locked="0"/>
    </xf>
    <xf numFmtId="49" fontId="17" fillId="22" borderId="5" xfId="48" applyNumberFormat="1" applyFont="1" applyFill="1" applyBorder="1" applyAlignment="1" applyProtection="1">
      <alignment horizontal="right" vertical="center"/>
    </xf>
    <xf numFmtId="49" fontId="17" fillId="23" borderId="5" xfId="48" applyNumberFormat="1" applyFont="1" applyFill="1" applyBorder="1" applyAlignment="1" applyProtection="1">
      <alignment horizontal="right" vertical="center"/>
      <protection locked="0"/>
    </xf>
    <xf numFmtId="3" fontId="16" fillId="23" borderId="0" xfId="48" quotePrefix="1" applyNumberFormat="1" applyFont="1" applyFill="1" applyAlignment="1" applyProtection="1">
      <alignment horizontal="left" vertical="center"/>
      <protection locked="0"/>
    </xf>
    <xf numFmtId="4" fontId="16" fillId="23" borderId="4" xfId="48" applyNumberFormat="1" applyFont="1" applyFill="1" applyBorder="1" applyAlignment="1" applyProtection="1">
      <alignment horizontal="right" vertical="center"/>
      <protection locked="0"/>
    </xf>
    <xf numFmtId="4" fontId="16" fillId="23" borderId="0" xfId="48" applyNumberFormat="1" applyFont="1" applyFill="1" applyBorder="1" applyAlignment="1" applyProtection="1">
      <alignment horizontal="right" vertical="center"/>
      <protection locked="0"/>
    </xf>
    <xf numFmtId="0" fontId="30" fillId="23" borderId="0" xfId="48" applyFont="1" applyFill="1" applyBorder="1" applyAlignment="1" applyProtection="1">
      <alignment horizontal="left" vertical="center" wrapText="1"/>
      <protection locked="0"/>
    </xf>
    <xf numFmtId="0" fontId="16" fillId="23" borderId="5" xfId="48" quotePrefix="1" applyFont="1" applyFill="1" applyBorder="1" applyAlignment="1" applyProtection="1">
      <alignment horizontal="left" vertical="center"/>
      <protection locked="0"/>
    </xf>
    <xf numFmtId="0" fontId="30" fillId="23" borderId="5" xfId="48" applyFont="1" applyFill="1" applyBorder="1" applyAlignment="1" applyProtection="1">
      <alignment horizontal="left" vertical="center" wrapText="1"/>
      <protection locked="0"/>
    </xf>
    <xf numFmtId="4" fontId="16" fillId="22" borderId="5" xfId="48" applyNumberFormat="1" applyFont="1" applyFill="1" applyBorder="1" applyAlignment="1" applyProtection="1">
      <alignment horizontal="right" vertical="center"/>
    </xf>
    <xf numFmtId="4" fontId="16" fillId="23" borderId="5" xfId="48" applyNumberFormat="1" applyFont="1" applyFill="1" applyBorder="1" applyAlignment="1" applyProtection="1">
      <alignment horizontal="right" vertical="center"/>
      <protection locked="0"/>
    </xf>
    <xf numFmtId="0" fontId="17" fillId="23" borderId="0" xfId="48" applyFont="1" applyFill="1" applyBorder="1" applyAlignment="1" applyProtection="1">
      <alignment vertical="center"/>
      <protection locked="0"/>
    </xf>
    <xf numFmtId="0" fontId="17" fillId="23" borderId="0" xfId="48" applyFont="1" applyFill="1" applyBorder="1" applyAlignment="1" applyProtection="1">
      <alignment vertical="center" wrapText="1"/>
      <protection locked="0"/>
    </xf>
    <xf numFmtId="4" fontId="17" fillId="22" borderId="0" xfId="48" applyNumberFormat="1" applyFont="1" applyFill="1" applyBorder="1" applyAlignment="1" applyProtection="1">
      <alignment horizontal="right" vertical="center"/>
    </xf>
    <xf numFmtId="4" fontId="17" fillId="23" borderId="0" xfId="48" applyNumberFormat="1" applyFont="1" applyFill="1" applyBorder="1" applyAlignment="1" applyProtection="1">
      <alignment horizontal="right" vertical="center"/>
      <protection locked="0"/>
    </xf>
    <xf numFmtId="4" fontId="16" fillId="23" borderId="0" xfId="48" applyNumberFormat="1" applyFont="1" applyFill="1" applyAlignment="1" applyProtection="1">
      <alignment horizontal="right" vertical="center"/>
      <protection locked="0"/>
    </xf>
    <xf numFmtId="4" fontId="17" fillId="23" borderId="3" xfId="48" applyNumberFormat="1" applyFont="1" applyFill="1" applyBorder="1" applyAlignment="1" applyProtection="1">
      <alignment horizontal="right" vertical="center"/>
      <protection locked="0"/>
    </xf>
    <xf numFmtId="9" fontId="17" fillId="23" borderId="3" xfId="48" applyNumberFormat="1" applyFont="1" applyFill="1" applyBorder="1" applyAlignment="1" applyProtection="1">
      <alignment horizontal="right" vertical="center"/>
      <protection locked="0"/>
    </xf>
    <xf numFmtId="0" fontId="16" fillId="23" borderId="4" xfId="49" applyFont="1" applyFill="1" applyBorder="1" applyAlignment="1" applyProtection="1">
      <alignment horizontal="right" vertical="center"/>
      <protection locked="0"/>
    </xf>
    <xf numFmtId="3" fontId="17" fillId="23" borderId="0" xfId="48" applyNumberFormat="1" applyFont="1" applyFill="1" applyAlignment="1">
      <alignment horizontal="left" vertical="center"/>
    </xf>
    <xf numFmtId="0" fontId="16" fillId="23" borderId="0" xfId="48" applyFont="1" applyFill="1" applyAlignment="1">
      <alignment horizontal="right" vertical="center"/>
    </xf>
    <xf numFmtId="3" fontId="16" fillId="23" borderId="0" xfId="48" quotePrefix="1" applyNumberFormat="1" applyFont="1" applyFill="1" applyAlignment="1">
      <alignment horizontal="right" vertical="center"/>
    </xf>
    <xf numFmtId="0" fontId="16" fillId="23" borderId="4" xfId="48" quotePrefix="1" applyFont="1" applyFill="1" applyBorder="1" applyAlignment="1">
      <alignment horizontal="left" vertical="center"/>
    </xf>
    <xf numFmtId="0" fontId="30" fillId="23" borderId="4" xfId="48" applyFont="1" applyFill="1" applyBorder="1" applyAlignment="1" applyProtection="1">
      <alignment horizontal="left" vertical="center" wrapText="1"/>
      <protection locked="0"/>
    </xf>
    <xf numFmtId="4" fontId="16" fillId="23" borderId="4" xfId="48" applyNumberFormat="1" applyFont="1" applyFill="1" applyBorder="1" applyAlignment="1">
      <alignment horizontal="right" vertical="center"/>
    </xf>
    <xf numFmtId="0" fontId="16" fillId="23" borderId="5" xfId="48" quotePrefix="1" applyFont="1" applyFill="1" applyBorder="1" applyAlignment="1">
      <alignment horizontal="left" vertical="center"/>
    </xf>
    <xf numFmtId="4" fontId="16" fillId="23" borderId="5" xfId="48" applyNumberFormat="1" applyFont="1" applyFill="1" applyBorder="1" applyAlignment="1">
      <alignment horizontal="right" vertical="center"/>
    </xf>
    <xf numFmtId="0" fontId="17" fillId="23" borderId="0" xfId="48" applyFont="1" applyFill="1" applyBorder="1" applyAlignment="1">
      <alignment vertical="center" wrapText="1"/>
    </xf>
    <xf numFmtId="4" fontId="17" fillId="23" borderId="0" xfId="48" applyNumberFormat="1" applyFont="1" applyFill="1" applyBorder="1" applyAlignment="1">
      <alignment horizontal="right" vertical="center"/>
    </xf>
    <xf numFmtId="0" fontId="17" fillId="23" borderId="0" xfId="48" applyFont="1" applyFill="1" applyAlignment="1">
      <alignment vertical="center"/>
    </xf>
    <xf numFmtId="0" fontId="16" fillId="23" borderId="0" xfId="48" quotePrefix="1" applyFont="1" applyFill="1" applyAlignment="1">
      <alignment horizontal="left" vertical="center"/>
    </xf>
    <xf numFmtId="0" fontId="17" fillId="23" borderId="3" xfId="48" applyFont="1" applyFill="1" applyBorder="1" applyAlignment="1">
      <alignment vertical="center"/>
    </xf>
    <xf numFmtId="9" fontId="17" fillId="0" borderId="3" xfId="48" applyNumberFormat="1" applyFont="1" applyFill="1" applyBorder="1" applyAlignment="1">
      <alignment horizontal="right" vertical="center"/>
    </xf>
    <xf numFmtId="3" fontId="16" fillId="23" borderId="0" xfId="48" applyNumberFormat="1" applyFont="1" applyFill="1" applyAlignment="1">
      <alignment horizontal="left" vertical="center"/>
    </xf>
    <xf numFmtId="0" fontId="16" fillId="0" borderId="0" xfId="0" applyFont="1" applyFill="1" applyAlignment="1">
      <alignment horizontal="left" vertical="center"/>
    </xf>
    <xf numFmtId="0" fontId="17" fillId="0" borderId="0" xfId="49" applyFont="1" applyFill="1" applyBorder="1" applyAlignment="1">
      <alignment horizontal="right" vertical="center" wrapText="1"/>
    </xf>
    <xf numFmtId="0" fontId="16" fillId="0" borderId="0" xfId="49" applyFont="1" applyFill="1" applyBorder="1" applyAlignment="1">
      <alignment horizontal="right" vertical="center" wrapText="1"/>
    </xf>
    <xf numFmtId="0" fontId="3" fillId="0" borderId="0" xfId="49" applyFont="1" applyFill="1" applyBorder="1" applyAlignment="1">
      <alignment vertical="center" wrapText="1"/>
    </xf>
    <xf numFmtId="0" fontId="16" fillId="22" borderId="0" xfId="49" applyFont="1" applyFill="1" applyBorder="1" applyAlignment="1">
      <alignment horizontal="right" vertical="center" wrapText="1"/>
    </xf>
    <xf numFmtId="0" fontId="16" fillId="0" borderId="0" xfId="49" applyFont="1" applyFill="1" applyBorder="1" applyAlignment="1">
      <alignment horizontal="left" vertical="center"/>
    </xf>
    <xf numFmtId="0" fontId="16" fillId="0" borderId="5" xfId="49" applyFont="1" applyFill="1" applyBorder="1" applyAlignment="1">
      <alignment horizontal="left" vertical="center"/>
    </xf>
    <xf numFmtId="0" fontId="17" fillId="0" borderId="5" xfId="49" applyFont="1" applyFill="1" applyBorder="1" applyAlignment="1">
      <alignment vertical="center"/>
    </xf>
    <xf numFmtId="3" fontId="16" fillId="22" borderId="5" xfId="49" applyNumberFormat="1" applyFont="1" applyFill="1" applyBorder="1" applyAlignment="1">
      <alignment horizontal="right" vertical="center"/>
    </xf>
    <xf numFmtId="3" fontId="16" fillId="0" borderId="5" xfId="49" applyNumberFormat="1" applyFont="1" applyFill="1" applyBorder="1" applyAlignment="1">
      <alignment horizontal="right" vertical="center"/>
    </xf>
    <xf numFmtId="0" fontId="3" fillId="0" borderId="5" xfId="49" applyFont="1" applyFill="1" applyBorder="1" applyAlignment="1">
      <alignment horizontal="right" vertical="center"/>
    </xf>
    <xf numFmtId="0" fontId="3" fillId="0" borderId="5" xfId="49" applyFont="1" applyFill="1" applyBorder="1" applyAlignment="1">
      <alignment horizontal="left" vertical="center"/>
    </xf>
    <xf numFmtId="0" fontId="16" fillId="0" borderId="0" xfId="49" applyFont="1" applyFill="1" applyAlignment="1">
      <alignment horizontal="left" vertical="center"/>
    </xf>
    <xf numFmtId="0" fontId="17" fillId="0" borderId="0" xfId="49" applyFont="1" applyFill="1" applyBorder="1" applyAlignment="1">
      <alignment vertical="center"/>
    </xf>
    <xf numFmtId="0" fontId="17" fillId="22" borderId="0" xfId="49" applyFont="1" applyFill="1" applyAlignment="1">
      <alignment horizontal="right" vertical="center"/>
    </xf>
    <xf numFmtId="0" fontId="17" fillId="0" borderId="0" xfId="49" applyFont="1" applyFill="1" applyAlignment="1">
      <alignment horizontal="right" vertical="center"/>
    </xf>
    <xf numFmtId="0" fontId="3" fillId="0" borderId="0" xfId="49" applyFont="1" applyFill="1" applyAlignment="1">
      <alignment horizontal="right" vertical="center"/>
    </xf>
    <xf numFmtId="0" fontId="3" fillId="0" borderId="0" xfId="49" applyFont="1" applyFill="1" applyAlignment="1">
      <alignment horizontal="left" vertical="center"/>
    </xf>
    <xf numFmtId="3" fontId="16" fillId="0" borderId="0" xfId="48" applyNumberFormat="1" applyFont="1" applyBorder="1" applyAlignment="1">
      <alignment horizontal="left" vertical="center" wrapText="1"/>
    </xf>
    <xf numFmtId="166" fontId="16" fillId="0" borderId="0" xfId="58" applyNumberFormat="1" applyFont="1" applyAlignment="1">
      <alignment horizontal="right" vertical="center"/>
    </xf>
    <xf numFmtId="2" fontId="16" fillId="0" borderId="0" xfId="48" applyNumberFormat="1" applyFont="1" applyAlignment="1">
      <alignment horizontal="left" vertical="center"/>
    </xf>
    <xf numFmtId="0" fontId="22" fillId="23" borderId="0" xfId="51" applyFont="1" applyFill="1" applyAlignment="1">
      <alignment horizontal="left" vertical="center"/>
    </xf>
    <xf numFmtId="0" fontId="25" fillId="23" borderId="0" xfId="48" applyFont="1" applyFill="1" applyAlignment="1">
      <alignment vertical="center"/>
    </xf>
    <xf numFmtId="0" fontId="18" fillId="24" borderId="3" xfId="48" applyFont="1" applyFill="1" applyBorder="1" applyAlignment="1">
      <alignment horizontal="left" vertical="center"/>
    </xf>
    <xf numFmtId="0" fontId="18" fillId="24" borderId="3" xfId="48" applyFont="1" applyFill="1" applyBorder="1" applyAlignment="1">
      <alignment vertical="center"/>
    </xf>
    <xf numFmtId="0" fontId="4" fillId="24" borderId="3" xfId="48" applyFont="1" applyFill="1" applyBorder="1" applyAlignment="1">
      <alignment vertical="center"/>
    </xf>
    <xf numFmtId="0" fontId="4" fillId="23" borderId="0" xfId="48" applyFont="1" applyFill="1" applyAlignment="1">
      <alignment vertical="center"/>
    </xf>
    <xf numFmtId="0" fontId="16" fillId="0" borderId="0" xfId="0" applyFont="1" applyAlignment="1">
      <alignment vertical="center" wrapText="1"/>
    </xf>
    <xf numFmtId="44" fontId="16" fillId="23" borderId="0" xfId="48" applyNumberFormat="1" applyFont="1" applyFill="1" applyAlignment="1">
      <alignment vertical="center"/>
    </xf>
    <xf numFmtId="44" fontId="17" fillId="23" borderId="3" xfId="48" applyNumberFormat="1" applyFont="1" applyFill="1" applyBorder="1" applyAlignment="1">
      <alignment vertical="center"/>
    </xf>
    <xf numFmtId="0" fontId="16" fillId="23" borderId="0" xfId="48" applyFont="1" applyFill="1" applyAlignment="1">
      <alignment horizontal="left" vertical="top"/>
    </xf>
    <xf numFmtId="0" fontId="16" fillId="23" borderId="0" xfId="48" applyFont="1" applyFill="1" applyBorder="1" applyAlignment="1">
      <alignment horizontal="left" vertical="top"/>
    </xf>
    <xf numFmtId="0" fontId="16" fillId="23" borderId="0" xfId="48" applyFont="1" applyFill="1" applyBorder="1" applyAlignment="1">
      <alignment horizontal="left" vertical="top" wrapText="1"/>
    </xf>
    <xf numFmtId="0" fontId="16" fillId="0" borderId="0" xfId="51" applyFont="1" applyBorder="1" applyAlignment="1">
      <alignment vertical="top" wrapText="1"/>
    </xf>
    <xf numFmtId="0" fontId="30" fillId="23" borderId="0" xfId="48" applyFont="1" applyFill="1" applyAlignment="1" applyProtection="1">
      <alignment horizontal="left" vertical="center"/>
      <protection locked="0"/>
    </xf>
    <xf numFmtId="0" fontId="30" fillId="0" borderId="0" xfId="51" applyFont="1" applyAlignment="1">
      <alignment vertical="center"/>
    </xf>
    <xf numFmtId="0" fontId="36" fillId="0" borderId="0" xfId="51" applyFont="1" applyAlignment="1">
      <alignment horizontal="left" vertical="center"/>
    </xf>
    <xf numFmtId="0" fontId="30" fillId="0" borderId="0" xfId="51" applyFont="1" applyAlignment="1">
      <alignment horizontal="left" vertical="center"/>
    </xf>
    <xf numFmtId="0" fontId="30" fillId="0" borderId="0" xfId="0" applyFont="1" applyAlignment="1">
      <alignment vertical="center"/>
    </xf>
    <xf numFmtId="0" fontId="16" fillId="0" borderId="0" xfId="0" applyFont="1" applyBorder="1" applyAlignment="1">
      <alignment vertical="center" wrapText="1"/>
    </xf>
    <xf numFmtId="0" fontId="16" fillId="0" borderId="0" xfId="51" applyFont="1" applyAlignment="1">
      <alignment vertical="center"/>
    </xf>
    <xf numFmtId="0" fontId="23" fillId="23" borderId="0" xfId="0" applyFont="1" applyFill="1" applyAlignment="1">
      <alignment horizontal="left" vertical="top"/>
    </xf>
    <xf numFmtId="0" fontId="16" fillId="0" borderId="0" xfId="0" applyFont="1" applyAlignment="1">
      <alignment vertical="top"/>
    </xf>
    <xf numFmtId="0" fontId="23" fillId="23" borderId="0" xfId="0" applyFont="1" applyFill="1" applyAlignment="1">
      <alignment horizontal="left" vertical="top" wrapText="1"/>
    </xf>
    <xf numFmtId="0" fontId="16" fillId="0" borderId="0" xfId="0" applyFont="1" applyAlignment="1">
      <alignment vertical="top" wrapText="1"/>
    </xf>
    <xf numFmtId="0" fontId="16" fillId="0" borderId="0" xfId="46" applyNumberFormat="1" applyFont="1" applyBorder="1" applyAlignment="1">
      <alignment horizontal="left" vertical="top" wrapText="1"/>
    </xf>
    <xf numFmtId="0" fontId="16" fillId="23" borderId="0" xfId="51" applyFont="1" applyFill="1" applyAlignment="1">
      <alignment vertical="center"/>
    </xf>
    <xf numFmtId="0" fontId="16" fillId="0" borderId="0" xfId="51" applyFont="1" applyAlignment="1">
      <alignment vertical="center"/>
    </xf>
    <xf numFmtId="49" fontId="18" fillId="23" borderId="4" xfId="48" applyNumberFormat="1" applyFont="1" applyFill="1" applyBorder="1" applyAlignment="1" applyProtection="1">
      <alignment horizontal="left" vertical="center"/>
      <protection locked="0"/>
    </xf>
    <xf numFmtId="49" fontId="18" fillId="23" borderId="5" xfId="48" applyNumberFormat="1" applyFont="1" applyFill="1" applyBorder="1" applyAlignment="1" applyProtection="1">
      <alignment horizontal="left" vertical="center"/>
      <protection locked="0"/>
    </xf>
    <xf numFmtId="3" fontId="16" fillId="23" borderId="4" xfId="48" applyNumberFormat="1" applyFont="1" applyFill="1" applyBorder="1" applyAlignment="1" applyProtection="1">
      <alignment horizontal="left" vertical="center" wrapText="1"/>
      <protection locked="0"/>
    </xf>
    <xf numFmtId="3" fontId="16" fillId="23" borderId="0" xfId="48" applyNumberFormat="1" applyFont="1" applyFill="1" applyBorder="1" applyAlignment="1" applyProtection="1">
      <alignment horizontal="left" vertical="center" wrapText="1"/>
      <protection locked="0"/>
    </xf>
    <xf numFmtId="3" fontId="16" fillId="23" borderId="5" xfId="48" applyNumberFormat="1" applyFont="1" applyFill="1" applyBorder="1" applyAlignment="1" applyProtection="1">
      <alignment horizontal="left" vertical="center" wrapText="1"/>
      <protection locked="0"/>
    </xf>
    <xf numFmtId="49" fontId="15" fillId="23" borderId="4" xfId="48" applyNumberFormat="1" applyFont="1" applyFill="1" applyBorder="1" applyAlignment="1">
      <alignment horizontal="left" vertical="center"/>
    </xf>
    <xf numFmtId="49" fontId="15" fillId="23" borderId="5" xfId="48" applyNumberFormat="1" applyFont="1" applyFill="1" applyBorder="1" applyAlignment="1">
      <alignment horizontal="left" vertical="center"/>
    </xf>
    <xf numFmtId="49" fontId="15" fillId="0" borderId="4" xfId="48" applyNumberFormat="1" applyFont="1" applyBorder="1" applyAlignment="1">
      <alignment horizontal="left" vertical="center"/>
    </xf>
    <xf numFmtId="49" fontId="15" fillId="0" borderId="5" xfId="48" applyNumberFormat="1" applyFont="1" applyBorder="1" applyAlignment="1">
      <alignment horizontal="left" vertical="center"/>
    </xf>
    <xf numFmtId="0" fontId="39" fillId="0" borderId="0" xfId="48" applyFont="1" applyFill="1" applyAlignment="1">
      <alignment horizontal="left" vertical="center"/>
    </xf>
    <xf numFmtId="0" fontId="23" fillId="22" borderId="0" xfId="48" applyFont="1" applyFill="1" applyAlignment="1">
      <alignment horizontal="left" vertical="center"/>
    </xf>
    <xf numFmtId="0" fontId="19" fillId="0" borderId="0" xfId="0" applyFont="1" applyAlignment="1">
      <alignment vertical="top" wrapText="1"/>
    </xf>
    <xf numFmtId="49" fontId="17" fillId="22" borderId="4" xfId="48" applyNumberFormat="1" applyFont="1" applyFill="1" applyBorder="1" applyAlignment="1">
      <alignment horizontal="right" vertical="center"/>
    </xf>
    <xf numFmtId="49" fontId="17" fillId="0" borderId="4" xfId="48" applyNumberFormat="1" applyFont="1" applyFill="1" applyBorder="1" applyAlignment="1">
      <alignment horizontal="right" vertical="center"/>
    </xf>
    <xf numFmtId="49" fontId="17" fillId="0" borderId="4" xfId="48" applyNumberFormat="1" applyFont="1" applyBorder="1" applyAlignment="1">
      <alignment horizontal="right" vertical="center"/>
    </xf>
    <xf numFmtId="0" fontId="39" fillId="0" borderId="0" xfId="0" applyFont="1" applyFill="1" applyAlignment="1">
      <alignment horizontal="left" vertical="center"/>
    </xf>
    <xf numFmtId="0" fontId="35" fillId="0" borderId="0" xfId="51" applyFont="1" applyFill="1" applyAlignment="1">
      <alignment horizontal="left" vertical="center"/>
    </xf>
    <xf numFmtId="0" fontId="36" fillId="22" borderId="0" xfId="48" applyFont="1" applyFill="1" applyAlignment="1">
      <alignment horizontal="left" vertical="center"/>
    </xf>
    <xf numFmtId="3" fontId="16" fillId="0" borderId="0" xfId="48" applyNumberFormat="1" applyFont="1" applyBorder="1" applyAlignment="1">
      <alignment horizontal="left" vertical="center"/>
    </xf>
    <xf numFmtId="0" fontId="19" fillId="0" borderId="0" xfId="51" applyAlignment="1">
      <alignment vertical="center"/>
    </xf>
    <xf numFmtId="49" fontId="15" fillId="0" borderId="4" xfId="48" applyNumberFormat="1" applyFont="1" applyFill="1" applyBorder="1" applyAlignment="1">
      <alignment horizontal="left" vertical="center"/>
    </xf>
    <xf numFmtId="0" fontId="19" fillId="0" borderId="4" xfId="51" applyBorder="1" applyAlignment="1">
      <alignment vertical="center"/>
    </xf>
    <xf numFmtId="49" fontId="15" fillId="0" borderId="5" xfId="48" applyNumberFormat="1" applyFont="1" applyFill="1" applyBorder="1" applyAlignment="1">
      <alignment horizontal="left" vertical="center"/>
    </xf>
    <xf numFmtId="0" fontId="19" fillId="0" borderId="5" xfId="51" applyBorder="1" applyAlignment="1">
      <alignment vertical="center"/>
    </xf>
    <xf numFmtId="0" fontId="17" fillId="0" borderId="4" xfId="49" applyFont="1" applyFill="1" applyBorder="1" applyAlignment="1">
      <alignment horizontal="left" vertical="center"/>
    </xf>
    <xf numFmtId="0" fontId="17" fillId="0" borderId="0" xfId="49" applyFont="1" applyFill="1" applyBorder="1" applyAlignment="1">
      <alignment horizontal="left" vertical="center"/>
    </xf>
    <xf numFmtId="9" fontId="17" fillId="22" borderId="4" xfId="49" applyNumberFormat="1" applyFont="1" applyFill="1" applyBorder="1" applyAlignment="1">
      <alignment horizontal="right" vertical="center"/>
    </xf>
    <xf numFmtId="9" fontId="17" fillId="22" borderId="0" xfId="49" applyNumberFormat="1" applyFont="1" applyFill="1" applyBorder="1" applyAlignment="1">
      <alignment horizontal="right" vertical="center"/>
    </xf>
    <xf numFmtId="9" fontId="16" fillId="0" borderId="4" xfId="49" applyNumberFormat="1" applyFont="1" applyFill="1" applyBorder="1" applyAlignment="1">
      <alignment horizontal="right" vertical="center"/>
    </xf>
    <xf numFmtId="9" fontId="16" fillId="0" borderId="0" xfId="49" applyNumberFormat="1" applyFont="1" applyFill="1" applyBorder="1" applyAlignment="1">
      <alignment horizontal="right" vertical="center"/>
    </xf>
    <xf numFmtId="0" fontId="17" fillId="22" borderId="0" xfId="49" applyFont="1" applyFill="1" applyBorder="1" applyAlignment="1">
      <alignment horizontal="right" vertical="center"/>
    </xf>
    <xf numFmtId="0" fontId="16" fillId="0" borderId="0" xfId="49" applyFont="1" applyFill="1" applyBorder="1" applyAlignment="1">
      <alignment horizontal="right" vertical="center"/>
    </xf>
    <xf numFmtId="0" fontId="17" fillId="0" borderId="0" xfId="0" applyFont="1" applyBorder="1" applyAlignment="1">
      <alignment horizontal="left" vertical="center" wrapText="1"/>
    </xf>
  </cellXfs>
  <cellStyles count="59">
    <cellStyle name="Dezimal 2" xfId="1"/>
    <cellStyle name="Dezimal 3" xfId="2"/>
    <cellStyle name="Dezimal 3 2" xfId="3"/>
    <cellStyle name="Dezimal 4" xfId="50"/>
    <cellStyle name="Prozent 2" xfId="4"/>
    <cellStyle name="Prozent 3" xfId="58"/>
    <cellStyle name="SAPBEXaggData" xfId="5"/>
    <cellStyle name="SAPBEXaggDataEmph" xfId="6"/>
    <cellStyle name="SAPBEXaggItem" xfId="7"/>
    <cellStyle name="SAPBEXaggItemX" xfId="8"/>
    <cellStyle name="SAPBEXchaText" xfId="9"/>
    <cellStyle name="SAPBEXexcBad7" xfId="10"/>
    <cellStyle name="SAPBEXexcBad8" xfId="11"/>
    <cellStyle name="SAPBEXexcBad9" xfId="12"/>
    <cellStyle name="SAPBEXexcCritical4" xfId="13"/>
    <cellStyle name="SAPBEXexcCritical5" xfId="14"/>
    <cellStyle name="SAPBEXexcCritical6" xfId="15"/>
    <cellStyle name="SAPBEXexcGood1" xfId="16"/>
    <cellStyle name="SAPBEXexcGood2" xfId="17"/>
    <cellStyle name="SAPBEXexcGood3" xfId="18"/>
    <cellStyle name="SAPBEXfilterDrill" xfId="19"/>
    <cellStyle name="SAPBEXfilterItem" xfId="20"/>
    <cellStyle name="SAPBEXfilterText" xfId="21"/>
    <cellStyle name="SAPBEXformats" xfId="22"/>
    <cellStyle name="SAPBEXheaderItem" xfId="23"/>
    <cellStyle name="SAPBEXheaderText" xfId="24"/>
    <cellStyle name="SAPBEXHLevel0" xfId="25"/>
    <cellStyle name="SAPBEXHLevel0X" xfId="26"/>
    <cellStyle name="SAPBEXHLevel1" xfId="27"/>
    <cellStyle name="SAPBEXHLevel1X" xfId="28"/>
    <cellStyle name="SAPBEXHLevel2" xfId="29"/>
    <cellStyle name="SAPBEXHLevel2X" xfId="30"/>
    <cellStyle name="SAPBEXHLevel3" xfId="31"/>
    <cellStyle name="SAPBEXHLevel3X" xfId="32"/>
    <cellStyle name="SAPBEXresData" xfId="33"/>
    <cellStyle name="SAPBEXresDataEmph" xfId="34"/>
    <cellStyle name="SAPBEXresItem" xfId="35"/>
    <cellStyle name="SAPBEXresItemX" xfId="36"/>
    <cellStyle name="SAPBEXstdData" xfId="37"/>
    <cellStyle name="SAPBEXstdDataEmph" xfId="38"/>
    <cellStyle name="SAPBEXstdItem" xfId="39"/>
    <cellStyle name="SAPBEXstdItemX" xfId="40"/>
    <cellStyle name="SAPBEXtitle" xfId="41"/>
    <cellStyle name="SAPBEXundefined" xfId="42"/>
    <cellStyle name="Standard" xfId="0" builtinId="0"/>
    <cellStyle name="Standard 10" xfId="56"/>
    <cellStyle name="Standard 11" xfId="57"/>
    <cellStyle name="Standard 2" xfId="43"/>
    <cellStyle name="Standard 2 2" xfId="44"/>
    <cellStyle name="Standard 2 3" xfId="51"/>
    <cellStyle name="Standard 3" xfId="45"/>
    <cellStyle name="Standard 3 2" xfId="46"/>
    <cellStyle name="Standard 4" xfId="47"/>
    <cellStyle name="Standard 5" xfId="48"/>
    <cellStyle name="Standard 6" xfId="52"/>
    <cellStyle name="Standard 7" xfId="53"/>
    <cellStyle name="Standard 8" xfId="54"/>
    <cellStyle name="Standard 9" xfId="55"/>
    <cellStyle name="Standard_Auszug_aus_KantonalerGliederung_Anlagespiegel 2"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LAN\AppData\Local\Microsoft\Windows\Temporary%20Internet%20Files\Content.Outlook\QMBH6XSU\8907_Wettswil_Geldflussrechnung_1303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emeindefinanzen/03_Projekte/Neue_Rechnungslegung/Kontenrahmen/Gemeinden/Kontenplan_Gemeinden_ZH/HRM2_Muster-Kontenplan_Gemeinden_IR_FV_Z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IR_FV_Z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meindefinanzen/03_Projekte/Neue_Rechnungslegung/Handbuch_Gemeindehaushalt/C_13_Finanzkennzahlen/04_Geldflussrechnung/HRM2_ZH_Geldflussrechnung_130206_Vorl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emeindegesetz.zh.ch/Gemeindefinanzen/03_Projekte/Neue_Rechnungslegung/Handbuch_Gemeindehaushalt_Entwurf/B_01_Jahresrechnung/04_Geldflussrechnung/HRM2_ZH_Geldflussrechnung_130206_Vorla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meindefinanzen/03_Projekte/Neue_Rechnungslegung/Handbuch_Gemeindehaushalt_Entwurf/B_01_Jahresrechnung/04_Geldflussrechnung/HRM2_ZH_Geldflussrechnung_130206_Vorlag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Gemeindefinanzen\03_Projekte\Neue_Rechnungslegung\Handbuch_Gemeindehaushalt\B_01_Jahresrechnung\04_Geldflussrechnung\HRM2_ZH_Geldflussrechnung_130206_Vorlag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gemeindegesetz.zh.ch/Gemeindefinanzen/03_Projekte/Neue_Rechnungslegung/Kontenrahmen/Gemeinden/Kontenplan_Gemeinden_ZH/HRM2_Muster-Kontenplan_Gemeinden_ER_ZH_pro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emeindefinanzen/03_Projekte/Neue_Rechnungslegung/Kontenrahmen/Gemeinden/Kontenplan_Gemeinden_ZH/HRM2_Muster-Kontenplan_Gemeinden_ER_ZH_prov.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ER_ZH_pro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gemeindegesetz.zh.ch/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 val="Bilanz"/>
      <sheetName val="ER"/>
      <sheetName val="IR"/>
    </sheetNames>
    <sheetDataSet>
      <sheetData sheetId="0"/>
      <sheetData sheetId="1">
        <row r="1">
          <cell r="E1" t="str">
            <v>BuchSaldo</v>
          </cell>
          <cell r="F1" t="str">
            <v>Anf.bestand</v>
          </cell>
        </row>
        <row r="2">
          <cell r="F2">
            <v>68466214.370000005</v>
          </cell>
        </row>
        <row r="3">
          <cell r="F3">
            <v>68466214.370000005</v>
          </cell>
        </row>
        <row r="4">
          <cell r="F4">
            <v>0</v>
          </cell>
        </row>
        <row r="23">
          <cell r="F23" t="str">
            <v>Anf.bestand</v>
          </cell>
        </row>
        <row r="24">
          <cell r="F24">
            <v>5478.4</v>
          </cell>
        </row>
        <row r="25">
          <cell r="F25">
            <v>6061980.6100000003</v>
          </cell>
        </row>
        <row r="26">
          <cell r="F26">
            <v>1341824.67</v>
          </cell>
        </row>
        <row r="27">
          <cell r="F27">
            <v>1785854.15</v>
          </cell>
        </row>
        <row r="28">
          <cell r="F28">
            <v>699162.54</v>
          </cell>
        </row>
        <row r="29">
          <cell r="F29">
            <v>484661.08</v>
          </cell>
        </row>
        <row r="31">
          <cell r="F31">
            <v>514529.45</v>
          </cell>
        </row>
        <row r="32">
          <cell r="F32">
            <v>5788.45</v>
          </cell>
        </row>
        <row r="33">
          <cell r="F33">
            <v>903.25</v>
          </cell>
        </row>
        <row r="34">
          <cell r="F34">
            <v>232420.9</v>
          </cell>
        </row>
        <row r="36">
          <cell r="F36">
            <v>14059.91</v>
          </cell>
        </row>
        <row r="37">
          <cell r="F37">
            <v>500000</v>
          </cell>
        </row>
        <row r="38">
          <cell r="F38">
            <v>332500</v>
          </cell>
        </row>
        <row r="39">
          <cell r="F39">
            <v>100000</v>
          </cell>
        </row>
        <row r="40">
          <cell r="F40">
            <v>20057155</v>
          </cell>
        </row>
        <row r="41">
          <cell r="F41">
            <v>2873000</v>
          </cell>
        </row>
        <row r="43">
          <cell r="F43">
            <v>824181.95</v>
          </cell>
        </row>
        <row r="44">
          <cell r="F44">
            <v>2139228.61</v>
          </cell>
        </row>
        <row r="45">
          <cell r="F45">
            <v>244069.19</v>
          </cell>
        </row>
        <row r="46">
          <cell r="F46">
            <v>19443161.890000001</v>
          </cell>
        </row>
        <row r="47">
          <cell r="F47">
            <v>4373155.58</v>
          </cell>
        </row>
        <row r="48">
          <cell r="F48">
            <v>170135.53</v>
          </cell>
        </row>
        <row r="49">
          <cell r="F49">
            <v>206002.09</v>
          </cell>
        </row>
        <row r="50">
          <cell r="F50">
            <v>220.86</v>
          </cell>
        </row>
        <row r="51">
          <cell r="F51">
            <v>4525.6400000000003</v>
          </cell>
        </row>
        <row r="52">
          <cell r="F52">
            <v>14625</v>
          </cell>
        </row>
        <row r="53">
          <cell r="F53">
            <v>5120884.8099999996</v>
          </cell>
        </row>
        <row r="54">
          <cell r="F54">
            <v>916704.81</v>
          </cell>
        </row>
        <row r="56">
          <cell r="F56">
            <v>2590266.9500000002</v>
          </cell>
        </row>
        <row r="57">
          <cell r="F57">
            <v>2029120.83</v>
          </cell>
        </row>
        <row r="58">
          <cell r="F58">
            <v>2668.55</v>
          </cell>
        </row>
        <row r="59">
          <cell r="F59">
            <v>13331.45</v>
          </cell>
        </row>
        <row r="60">
          <cell r="F60">
            <v>2242499.9</v>
          </cell>
        </row>
        <row r="61">
          <cell r="F61">
            <v>2100</v>
          </cell>
        </row>
        <row r="62">
          <cell r="F62">
            <v>50</v>
          </cell>
        </row>
        <row r="63">
          <cell r="F63">
            <v>18280</v>
          </cell>
        </row>
        <row r="64">
          <cell r="F64">
            <v>103705.45</v>
          </cell>
        </row>
        <row r="65">
          <cell r="F65">
            <v>9428.35</v>
          </cell>
        </row>
        <row r="67">
          <cell r="F67">
            <v>200000</v>
          </cell>
        </row>
        <row r="68">
          <cell r="F68">
            <v>516900</v>
          </cell>
        </row>
        <row r="70">
          <cell r="F70">
            <v>867000</v>
          </cell>
        </row>
        <row r="71">
          <cell r="F71">
            <v>6000000</v>
          </cell>
        </row>
        <row r="72">
          <cell r="F72">
            <v>8316565.0099999998</v>
          </cell>
        </row>
        <row r="73">
          <cell r="F73">
            <v>190000</v>
          </cell>
        </row>
        <row r="74">
          <cell r="F74">
            <v>429682.5</v>
          </cell>
        </row>
        <row r="75">
          <cell r="F75">
            <v>2137530.61</v>
          </cell>
        </row>
        <row r="76">
          <cell r="F76">
            <v>6046.3</v>
          </cell>
        </row>
        <row r="77">
          <cell r="F77">
            <v>300955.7</v>
          </cell>
        </row>
        <row r="78">
          <cell r="F78">
            <v>12781290.949999999</v>
          </cell>
        </row>
        <row r="79">
          <cell r="F79">
            <v>6176682.4000000004</v>
          </cell>
        </row>
        <row r="80">
          <cell r="F80">
            <v>23532109.420000002</v>
          </cell>
        </row>
      </sheetData>
      <sheetData sheetId="2">
        <row r="6">
          <cell r="H6">
            <v>1435655.4299999997</v>
          </cell>
        </row>
      </sheetData>
      <sheetData sheetId="3"/>
      <sheetData sheetId="4">
        <row r="3">
          <cell r="A3" t="str">
            <v>SG</v>
          </cell>
        </row>
      </sheetData>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sheetData sheetId="1"/>
      <sheetData sheetId="2">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4"/>
  <sheetViews>
    <sheetView showGridLines="0" tabSelected="1" zoomScaleNormal="100" workbookViewId="0"/>
  </sheetViews>
  <sheetFormatPr baseColWidth="10" defaultColWidth="11" defaultRowHeight="12.5" x14ac:dyDescent="0.3"/>
  <cols>
    <col min="1" max="1" width="17.5" style="3" customWidth="1"/>
    <col min="2" max="2" width="11" style="3" customWidth="1"/>
    <col min="3" max="4" width="11" style="3"/>
    <col min="5" max="5" width="11" style="3" customWidth="1"/>
    <col min="6" max="7" width="12.08203125" style="3" customWidth="1"/>
    <col min="8" max="8" width="11" style="3"/>
    <col min="9" max="9" width="11" style="3" customWidth="1"/>
    <col min="10" max="10" width="15.25" style="3" customWidth="1"/>
    <col min="11" max="16384" width="11" style="3"/>
  </cols>
  <sheetData>
    <row r="4" spans="1:13" ht="28" x14ac:dyDescent="0.3">
      <c r="B4" s="12"/>
      <c r="E4" s="275" t="s">
        <v>197</v>
      </c>
      <c r="F4" s="275"/>
    </row>
    <row r="5" spans="1:13" ht="28" x14ac:dyDescent="0.3">
      <c r="B5" s="12"/>
      <c r="E5" s="275" t="s">
        <v>92</v>
      </c>
      <c r="F5" s="275"/>
      <c r="M5" s="281"/>
    </row>
    <row r="7" spans="1:13" ht="13" x14ac:dyDescent="0.3">
      <c r="B7" s="10"/>
    </row>
    <row r="15" spans="1:13" ht="43" x14ac:dyDescent="0.3">
      <c r="A15" s="13" t="s">
        <v>137</v>
      </c>
    </row>
    <row r="22" spans="6:10" s="1" customFormat="1" ht="21" customHeight="1" x14ac:dyDescent="0.3">
      <c r="F22" s="2" t="s">
        <v>203</v>
      </c>
      <c r="G22" s="2"/>
      <c r="H22" s="2"/>
      <c r="I22" s="2"/>
      <c r="J22" s="14" t="s">
        <v>138</v>
      </c>
    </row>
    <row r="23" spans="6:10" s="1" customFormat="1" ht="21" customHeight="1" x14ac:dyDescent="0.3">
      <c r="F23" s="2" t="s">
        <v>204</v>
      </c>
      <c r="G23" s="2"/>
      <c r="H23" s="2"/>
      <c r="I23" s="2"/>
      <c r="J23" s="15" t="s">
        <v>138</v>
      </c>
    </row>
    <row r="24" spans="6:10" ht="19.5" customHeight="1" x14ac:dyDescent="0.3">
      <c r="F24" s="255" t="s">
        <v>184</v>
      </c>
      <c r="G24" s="2"/>
      <c r="H24" s="2"/>
      <c r="I24" s="2"/>
      <c r="J24" s="15" t="s">
        <v>139</v>
      </c>
    </row>
  </sheetData>
  <pageMargins left="0.59055118110236227" right="0.59055118110236227" top="0.98425196850393704" bottom="0.59055118110236227" header="0.59055118110236227" footer="0.31496062992125984"/>
  <pageSetup paperSize="9" orientation="landscape" horizontalDpi="4294967293"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4"/>
  <sheetViews>
    <sheetView showGridLines="0" zoomScaleNormal="100" workbookViewId="0"/>
  </sheetViews>
  <sheetFormatPr baseColWidth="10" defaultColWidth="11" defaultRowHeight="11.5" x14ac:dyDescent="0.3"/>
  <cols>
    <col min="1" max="1" width="3.33203125" style="106" customWidth="1"/>
    <col min="2" max="2" width="35.08203125" style="106" customWidth="1"/>
    <col min="3" max="3" width="34.5" style="106" customWidth="1"/>
    <col min="4" max="6" width="16.58203125" style="107" customWidth="1"/>
    <col min="7" max="7" width="11" style="82"/>
    <col min="8" max="16384" width="11" style="106"/>
  </cols>
  <sheetData>
    <row r="1" spans="1:6" s="20" customFormat="1" ht="22" x14ac:dyDescent="0.3">
      <c r="A1" s="69" t="s">
        <v>100</v>
      </c>
      <c r="B1" s="70"/>
      <c r="C1" s="70"/>
      <c r="D1" s="71"/>
      <c r="E1" s="71"/>
      <c r="F1" s="72"/>
    </row>
    <row r="2" spans="1:6" s="20" customFormat="1" x14ac:dyDescent="0.3">
      <c r="A2" s="73"/>
      <c r="B2" s="73"/>
      <c r="C2" s="73"/>
      <c r="D2" s="71"/>
      <c r="E2" s="71"/>
      <c r="F2" s="72"/>
    </row>
    <row r="3" spans="1:6" s="20" customFormat="1" x14ac:dyDescent="0.3">
      <c r="A3" s="73"/>
      <c r="B3" s="73"/>
      <c r="C3" s="73"/>
      <c r="D3" s="71"/>
      <c r="E3" s="71"/>
      <c r="F3" s="72"/>
    </row>
    <row r="4" spans="1:6" s="77" customFormat="1" x14ac:dyDescent="0.3">
      <c r="A4" s="398" t="s">
        <v>107</v>
      </c>
      <c r="B4" s="398"/>
      <c r="C4" s="398"/>
      <c r="D4" s="74" t="s">
        <v>14</v>
      </c>
      <c r="E4" s="75" t="s">
        <v>14</v>
      </c>
      <c r="F4" s="76" t="s">
        <v>13</v>
      </c>
    </row>
    <row r="5" spans="1:6" s="77" customFormat="1" x14ac:dyDescent="0.3">
      <c r="A5" s="399"/>
      <c r="B5" s="399"/>
      <c r="C5" s="399"/>
      <c r="D5" s="109" t="s">
        <v>144</v>
      </c>
      <c r="E5" s="110" t="s">
        <v>145</v>
      </c>
      <c r="F5" s="111" t="s">
        <v>156</v>
      </c>
    </row>
    <row r="6" spans="1:6" s="77" customFormat="1" ht="15.5" x14ac:dyDescent="0.3">
      <c r="A6" s="229"/>
      <c r="B6" s="229"/>
      <c r="C6" s="229"/>
      <c r="D6" s="232"/>
      <c r="E6" s="233"/>
      <c r="F6" s="234"/>
    </row>
    <row r="7" spans="1:6" s="82" customFormat="1" ht="12" customHeight="1" x14ac:dyDescent="0.3">
      <c r="A7" s="81">
        <v>50</v>
      </c>
      <c r="B7" s="82" t="s">
        <v>22</v>
      </c>
      <c r="D7" s="83">
        <v>0</v>
      </c>
      <c r="E7" s="84">
        <v>0</v>
      </c>
      <c r="F7" s="84">
        <v>0</v>
      </c>
    </row>
    <row r="8" spans="1:6" s="82" customFormat="1" ht="12" customHeight="1" x14ac:dyDescent="0.3">
      <c r="A8" s="81">
        <v>51</v>
      </c>
      <c r="B8" s="381" t="s">
        <v>291</v>
      </c>
      <c r="D8" s="83">
        <v>0</v>
      </c>
      <c r="E8" s="84">
        <v>0</v>
      </c>
      <c r="F8" s="84">
        <v>0</v>
      </c>
    </row>
    <row r="9" spans="1:6" s="82" customFormat="1" ht="12" customHeight="1" x14ac:dyDescent="0.3">
      <c r="A9" s="81">
        <v>52</v>
      </c>
      <c r="B9" s="82" t="s">
        <v>0</v>
      </c>
      <c r="D9" s="83">
        <v>0</v>
      </c>
      <c r="E9" s="84">
        <v>0</v>
      </c>
      <c r="F9" s="84">
        <v>0</v>
      </c>
    </row>
    <row r="10" spans="1:6" s="82" customFormat="1" ht="12" customHeight="1" x14ac:dyDescent="0.3">
      <c r="A10" s="81">
        <v>54</v>
      </c>
      <c r="B10" s="82" t="s">
        <v>1</v>
      </c>
      <c r="D10" s="83">
        <v>0</v>
      </c>
      <c r="E10" s="84">
        <v>0</v>
      </c>
      <c r="F10" s="84">
        <v>0</v>
      </c>
    </row>
    <row r="11" spans="1:6" s="82" customFormat="1" ht="12" customHeight="1" x14ac:dyDescent="0.3">
      <c r="A11" s="81">
        <v>55</v>
      </c>
      <c r="B11" s="82" t="s">
        <v>23</v>
      </c>
      <c r="D11" s="83">
        <v>0</v>
      </c>
      <c r="E11" s="84">
        <v>0</v>
      </c>
      <c r="F11" s="84">
        <v>0</v>
      </c>
    </row>
    <row r="12" spans="1:6" s="82" customFormat="1" ht="12" customHeight="1" x14ac:dyDescent="0.3">
      <c r="A12" s="81">
        <v>56</v>
      </c>
      <c r="B12" s="82" t="s">
        <v>24</v>
      </c>
      <c r="D12" s="83">
        <v>0</v>
      </c>
      <c r="E12" s="84">
        <v>0</v>
      </c>
      <c r="F12" s="84">
        <v>0</v>
      </c>
    </row>
    <row r="13" spans="1:6" s="82" customFormat="1" ht="12" customHeight="1" x14ac:dyDescent="0.3">
      <c r="A13" s="81">
        <v>57</v>
      </c>
      <c r="B13" s="82" t="s">
        <v>25</v>
      </c>
      <c r="D13" s="83">
        <v>0</v>
      </c>
      <c r="E13" s="84">
        <v>0</v>
      </c>
      <c r="F13" s="84">
        <v>0</v>
      </c>
    </row>
    <row r="14" spans="1:6" s="82" customFormat="1" ht="12" customHeight="1" x14ac:dyDescent="0.3">
      <c r="A14" s="81"/>
      <c r="D14" s="94"/>
      <c r="E14" s="89"/>
      <c r="F14" s="89"/>
    </row>
    <row r="15" spans="1:6" s="100" customFormat="1" ht="21" customHeight="1" x14ac:dyDescent="0.3">
      <c r="A15" s="95"/>
      <c r="B15" s="96" t="s">
        <v>30</v>
      </c>
      <c r="C15" s="97"/>
      <c r="D15" s="98">
        <f>SUM(D7:D13)</f>
        <v>0</v>
      </c>
      <c r="E15" s="99">
        <f>SUM(E7:E13)</f>
        <v>0</v>
      </c>
      <c r="F15" s="99">
        <f>SUM(F7:F13)</f>
        <v>0</v>
      </c>
    </row>
    <row r="16" spans="1:6" s="82" customFormat="1" ht="12" customHeight="1" x14ac:dyDescent="0.3">
      <c r="A16" s="81"/>
      <c r="B16" s="81"/>
      <c r="D16" s="94"/>
      <c r="E16" s="89"/>
      <c r="F16" s="89"/>
    </row>
    <row r="17" spans="1:6" s="82" customFormat="1" ht="12" customHeight="1" x14ac:dyDescent="0.3">
      <c r="A17" s="81">
        <v>60</v>
      </c>
      <c r="B17" s="82" t="s">
        <v>26</v>
      </c>
      <c r="D17" s="83">
        <v>0</v>
      </c>
      <c r="E17" s="84">
        <v>0</v>
      </c>
      <c r="F17" s="84">
        <v>0</v>
      </c>
    </row>
    <row r="18" spans="1:6" s="82" customFormat="1" ht="12" customHeight="1" x14ac:dyDescent="0.3">
      <c r="A18" s="81">
        <v>61</v>
      </c>
      <c r="B18" s="290" t="s">
        <v>292</v>
      </c>
      <c r="D18" s="83">
        <v>0</v>
      </c>
      <c r="E18" s="84">
        <v>0</v>
      </c>
      <c r="F18" s="84">
        <v>0</v>
      </c>
    </row>
    <row r="19" spans="1:6" s="82" customFormat="1" ht="12" customHeight="1" x14ac:dyDescent="0.3">
      <c r="A19" s="81">
        <v>62</v>
      </c>
      <c r="B19" s="82" t="s">
        <v>153</v>
      </c>
      <c r="D19" s="83">
        <v>0</v>
      </c>
      <c r="E19" s="84">
        <v>0</v>
      </c>
      <c r="F19" s="84">
        <v>0</v>
      </c>
    </row>
    <row r="20" spans="1:6" s="82" customFormat="1" ht="12" customHeight="1" x14ac:dyDescent="0.3">
      <c r="A20" s="81">
        <v>63</v>
      </c>
      <c r="B20" s="82" t="s">
        <v>27</v>
      </c>
      <c r="D20" s="83">
        <v>0</v>
      </c>
      <c r="E20" s="84">
        <v>0</v>
      </c>
      <c r="F20" s="84">
        <v>0</v>
      </c>
    </row>
    <row r="21" spans="1:6" s="82" customFormat="1" ht="12" customHeight="1" x14ac:dyDescent="0.3">
      <c r="A21" s="81">
        <v>64</v>
      </c>
      <c r="B21" s="82" t="s">
        <v>28</v>
      </c>
      <c r="D21" s="83">
        <v>0</v>
      </c>
      <c r="E21" s="84">
        <v>0</v>
      </c>
      <c r="F21" s="84">
        <v>0</v>
      </c>
    </row>
    <row r="22" spans="1:6" s="82" customFormat="1" ht="12" customHeight="1" x14ac:dyDescent="0.3">
      <c r="A22" s="81">
        <v>65</v>
      </c>
      <c r="B22" s="82" t="s">
        <v>287</v>
      </c>
      <c r="D22" s="83">
        <v>0</v>
      </c>
      <c r="E22" s="84">
        <v>0</v>
      </c>
      <c r="F22" s="84">
        <v>0</v>
      </c>
    </row>
    <row r="23" spans="1:6" s="82" customFormat="1" ht="12" customHeight="1" x14ac:dyDescent="0.3">
      <c r="A23" s="81">
        <v>66</v>
      </c>
      <c r="B23" s="82" t="s">
        <v>29</v>
      </c>
      <c r="D23" s="83">
        <v>0</v>
      </c>
      <c r="E23" s="84">
        <v>0</v>
      </c>
      <c r="F23" s="84">
        <v>0</v>
      </c>
    </row>
    <row r="24" spans="1:6" s="82" customFormat="1" ht="12" customHeight="1" x14ac:dyDescent="0.3">
      <c r="A24" s="81">
        <v>67</v>
      </c>
      <c r="B24" s="82" t="s">
        <v>25</v>
      </c>
      <c r="D24" s="83">
        <v>0</v>
      </c>
      <c r="E24" s="84">
        <v>0</v>
      </c>
      <c r="F24" s="84">
        <v>0</v>
      </c>
    </row>
    <row r="25" spans="1:6" s="82" customFormat="1" ht="12" customHeight="1" x14ac:dyDescent="0.3">
      <c r="A25" s="81"/>
      <c r="D25" s="94"/>
      <c r="E25" s="89"/>
      <c r="F25" s="89"/>
    </row>
    <row r="26" spans="1:6" s="100" customFormat="1" ht="21" customHeight="1" x14ac:dyDescent="0.3">
      <c r="A26" s="95"/>
      <c r="B26" s="96" t="s">
        <v>31</v>
      </c>
      <c r="C26" s="97"/>
      <c r="D26" s="98">
        <f>SUM(D17:D24)</f>
        <v>0</v>
      </c>
      <c r="E26" s="99">
        <f>SUM(E17:E24)</f>
        <v>0</v>
      </c>
      <c r="F26" s="99">
        <f>SUM(F17:F24)</f>
        <v>0</v>
      </c>
    </row>
    <row r="27" spans="1:6" s="82" customFormat="1" ht="12" customHeight="1" x14ac:dyDescent="0.3">
      <c r="A27" s="93"/>
      <c r="B27" s="93"/>
      <c r="D27" s="94"/>
      <c r="E27" s="89"/>
      <c r="F27" s="89"/>
    </row>
    <row r="28" spans="1:6" s="82" customFormat="1" ht="12" customHeight="1" x14ac:dyDescent="0.3">
      <c r="A28" s="93"/>
      <c r="B28" s="93"/>
      <c r="D28" s="94"/>
      <c r="E28" s="89"/>
      <c r="F28" s="89"/>
    </row>
    <row r="29" spans="1:6" s="82" customFormat="1" ht="12" customHeight="1" x14ac:dyDescent="0.3">
      <c r="A29" s="108" t="s">
        <v>34</v>
      </c>
      <c r="B29" s="93"/>
      <c r="D29" s="94"/>
      <c r="E29" s="89"/>
      <c r="F29" s="89"/>
    </row>
    <row r="30" spans="1:6" s="82" customFormat="1" ht="12" customHeight="1" x14ac:dyDescent="0.3">
      <c r="A30" s="108"/>
      <c r="B30" s="93"/>
      <c r="D30" s="94"/>
      <c r="E30" s="89"/>
      <c r="F30" s="89"/>
    </row>
    <row r="31" spans="1:6" s="82" customFormat="1" ht="12" customHeight="1" x14ac:dyDescent="0.3">
      <c r="A31" s="81"/>
      <c r="B31" s="82" t="s">
        <v>30</v>
      </c>
      <c r="D31" s="83">
        <f>D15</f>
        <v>0</v>
      </c>
      <c r="E31" s="84">
        <f>E15</f>
        <v>0</v>
      </c>
      <c r="F31" s="84">
        <f>F15</f>
        <v>0</v>
      </c>
    </row>
    <row r="32" spans="1:6" s="82" customFormat="1" ht="12" customHeight="1" x14ac:dyDescent="0.3">
      <c r="A32" s="81"/>
      <c r="B32" s="82" t="s">
        <v>31</v>
      </c>
      <c r="D32" s="83">
        <f>D26</f>
        <v>0</v>
      </c>
      <c r="E32" s="84">
        <f>E26</f>
        <v>0</v>
      </c>
      <c r="F32" s="84">
        <f>F26</f>
        <v>0</v>
      </c>
    </row>
    <row r="33" spans="1:6" s="100" customFormat="1" ht="21" customHeight="1" x14ac:dyDescent="0.3">
      <c r="A33" s="95"/>
      <c r="B33" s="96" t="s">
        <v>154</v>
      </c>
      <c r="C33" s="102" t="s">
        <v>111</v>
      </c>
      <c r="D33" s="98">
        <f>D32-D31</f>
        <v>0</v>
      </c>
      <c r="E33" s="99">
        <f>E32-E31</f>
        <v>0</v>
      </c>
      <c r="F33" s="99">
        <f>F32-F31</f>
        <v>0</v>
      </c>
    </row>
    <row r="34" spans="1:6" s="82" customFormat="1" x14ac:dyDescent="0.3">
      <c r="A34" s="81"/>
      <c r="B34" s="81"/>
      <c r="C34" s="103"/>
      <c r="D34" s="104"/>
      <c r="E34" s="104"/>
      <c r="F34" s="89"/>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&amp;L&amp;8Anstalt&amp;R&amp;8Budget 2019</oddHeader>
    <oddFooter>&amp;R&amp;8Seite &amp;P</oddFooter>
  </headerFooter>
  <ignoredErrors>
    <ignoredError sqref="D5:F5" numberStoredAsText="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showGridLines="0" zoomScaleNormal="100" workbookViewId="0"/>
  </sheetViews>
  <sheetFormatPr baseColWidth="10" defaultColWidth="11" defaultRowHeight="11.5" x14ac:dyDescent="0.3"/>
  <cols>
    <col min="1" max="1" width="3.33203125" style="106" customWidth="1"/>
    <col min="2" max="2" width="31" style="106" customWidth="1"/>
    <col min="3" max="3" width="38.58203125" style="106" bestFit="1" customWidth="1"/>
    <col min="4" max="6" width="16.58203125" style="107" customWidth="1"/>
    <col min="7" max="7" width="11" style="82"/>
    <col min="8" max="16384" width="11" style="106"/>
  </cols>
  <sheetData>
    <row r="1" spans="1:6" s="20" customFormat="1" ht="22" x14ac:dyDescent="0.3">
      <c r="A1" s="69" t="s">
        <v>79</v>
      </c>
      <c r="B1" s="70"/>
      <c r="C1" s="70"/>
      <c r="D1" s="71"/>
      <c r="E1" s="71"/>
      <c r="F1" s="72"/>
    </row>
    <row r="2" spans="1:6" s="20" customFormat="1" x14ac:dyDescent="0.3">
      <c r="A2" s="73"/>
      <c r="B2" s="73"/>
      <c r="C2" s="73"/>
      <c r="D2" s="71"/>
      <c r="E2" s="71"/>
      <c r="F2" s="72"/>
    </row>
    <row r="3" spans="1:6" s="20" customFormat="1" x14ac:dyDescent="0.3">
      <c r="A3" s="73"/>
      <c r="B3" s="73"/>
      <c r="C3" s="73"/>
      <c r="D3" s="71"/>
      <c r="E3" s="71"/>
      <c r="F3" s="72"/>
    </row>
    <row r="4" spans="1:6" s="77" customFormat="1" x14ac:dyDescent="0.3">
      <c r="A4" s="398" t="s">
        <v>108</v>
      </c>
      <c r="B4" s="398"/>
      <c r="C4" s="398"/>
      <c r="D4" s="74" t="s">
        <v>14</v>
      </c>
      <c r="E4" s="75" t="s">
        <v>14</v>
      </c>
      <c r="F4" s="76" t="s">
        <v>13</v>
      </c>
    </row>
    <row r="5" spans="1:6" s="77" customFormat="1" x14ac:dyDescent="0.3">
      <c r="A5" s="399"/>
      <c r="B5" s="399"/>
      <c r="C5" s="399"/>
      <c r="D5" s="109" t="s">
        <v>144</v>
      </c>
      <c r="E5" s="110" t="s">
        <v>145</v>
      </c>
      <c r="F5" s="111" t="s">
        <v>156</v>
      </c>
    </row>
    <row r="6" spans="1:6" s="77" customFormat="1" ht="15.5" x14ac:dyDescent="0.3">
      <c r="A6" s="229"/>
      <c r="B6" s="229"/>
      <c r="C6" s="229"/>
      <c r="D6" s="232"/>
      <c r="E6" s="233"/>
      <c r="F6" s="234"/>
    </row>
    <row r="7" spans="1:6" s="82" customFormat="1" ht="12" customHeight="1" x14ac:dyDescent="0.3">
      <c r="A7" s="81">
        <v>70</v>
      </c>
      <c r="B7" s="290" t="s">
        <v>294</v>
      </c>
      <c r="D7" s="83">
        <v>0</v>
      </c>
      <c r="E7" s="84">
        <v>0</v>
      </c>
      <c r="F7" s="84">
        <v>0</v>
      </c>
    </row>
    <row r="8" spans="1:6" s="82" customFormat="1" ht="12" customHeight="1" x14ac:dyDescent="0.3">
      <c r="A8" s="81">
        <v>72</v>
      </c>
      <c r="B8" s="290" t="s">
        <v>295</v>
      </c>
      <c r="D8" s="83">
        <v>0</v>
      </c>
      <c r="E8" s="84">
        <v>0</v>
      </c>
      <c r="F8" s="84">
        <v>0</v>
      </c>
    </row>
    <row r="9" spans="1:6" s="82" customFormat="1" ht="12" customHeight="1" x14ac:dyDescent="0.3">
      <c r="A9" s="81">
        <v>75</v>
      </c>
      <c r="B9" s="290" t="s">
        <v>296</v>
      </c>
      <c r="D9" s="83">
        <v>0</v>
      </c>
      <c r="E9" s="84">
        <v>0</v>
      </c>
      <c r="F9" s="84">
        <v>0</v>
      </c>
    </row>
    <row r="10" spans="1:6" s="82" customFormat="1" ht="12" customHeight="1" x14ac:dyDescent="0.3">
      <c r="A10" s="81">
        <v>77</v>
      </c>
      <c r="B10" s="290" t="s">
        <v>297</v>
      </c>
      <c r="D10" s="83">
        <v>0</v>
      </c>
      <c r="E10" s="84">
        <v>0</v>
      </c>
      <c r="F10" s="84">
        <v>0</v>
      </c>
    </row>
    <row r="11" spans="1:6" s="82" customFormat="1" ht="12" customHeight="1" x14ac:dyDescent="0.3">
      <c r="A11" s="81"/>
      <c r="B11" s="383"/>
      <c r="D11" s="94"/>
      <c r="E11" s="89"/>
      <c r="F11" s="89"/>
    </row>
    <row r="12" spans="1:6" s="100" customFormat="1" ht="21" customHeight="1" x14ac:dyDescent="0.3">
      <c r="A12" s="95"/>
      <c r="B12" s="96" t="s">
        <v>32</v>
      </c>
      <c r="C12" s="97"/>
      <c r="D12" s="98">
        <f>SUM(D7:D10)</f>
        <v>0</v>
      </c>
      <c r="E12" s="99">
        <f>SUM(E7:E10)</f>
        <v>0</v>
      </c>
      <c r="F12" s="99">
        <f>SUM(F7:F10)</f>
        <v>0</v>
      </c>
    </row>
    <row r="13" spans="1:6" s="82" customFormat="1" ht="12" customHeight="1" x14ac:dyDescent="0.3">
      <c r="A13" s="81"/>
      <c r="B13" s="81"/>
      <c r="D13" s="94"/>
      <c r="E13" s="89"/>
      <c r="F13" s="89"/>
    </row>
    <row r="14" spans="1:6" s="82" customFormat="1" ht="12" customHeight="1" x14ac:dyDescent="0.3">
      <c r="A14" s="81">
        <v>80</v>
      </c>
      <c r="B14" s="290" t="s">
        <v>298</v>
      </c>
      <c r="D14" s="83">
        <v>0</v>
      </c>
      <c r="E14" s="84">
        <v>0</v>
      </c>
      <c r="F14" s="84">
        <v>0</v>
      </c>
    </row>
    <row r="15" spans="1:6" s="82" customFormat="1" ht="12" customHeight="1" x14ac:dyDescent="0.3">
      <c r="A15" s="81">
        <v>82</v>
      </c>
      <c r="B15" s="290" t="s">
        <v>299</v>
      </c>
      <c r="D15" s="83">
        <v>0</v>
      </c>
      <c r="E15" s="84">
        <v>0</v>
      </c>
      <c r="F15" s="84">
        <v>0</v>
      </c>
    </row>
    <row r="16" spans="1:6" s="82" customFormat="1" ht="12" customHeight="1" x14ac:dyDescent="0.3">
      <c r="A16" s="81">
        <v>85</v>
      </c>
      <c r="B16" s="290" t="s">
        <v>300</v>
      </c>
      <c r="D16" s="83">
        <v>0</v>
      </c>
      <c r="E16" s="84">
        <v>0</v>
      </c>
      <c r="F16" s="84">
        <v>0</v>
      </c>
    </row>
    <row r="17" spans="1:6" s="82" customFormat="1" ht="12" customHeight="1" x14ac:dyDescent="0.3">
      <c r="A17" s="81">
        <v>87</v>
      </c>
      <c r="B17" s="290" t="s">
        <v>301</v>
      </c>
      <c r="D17" s="83">
        <v>0</v>
      </c>
      <c r="E17" s="84">
        <v>0</v>
      </c>
      <c r="F17" s="84">
        <v>0</v>
      </c>
    </row>
    <row r="18" spans="1:6" s="82" customFormat="1" ht="12" customHeight="1" x14ac:dyDescent="0.3">
      <c r="A18" s="81"/>
      <c r="D18" s="94"/>
      <c r="E18" s="89"/>
      <c r="F18" s="89"/>
    </row>
    <row r="19" spans="1:6" s="100" customFormat="1" ht="21" customHeight="1" x14ac:dyDescent="0.3">
      <c r="A19" s="95"/>
      <c r="B19" s="96" t="s">
        <v>33</v>
      </c>
      <c r="C19" s="97"/>
      <c r="D19" s="98">
        <f>SUM(D14:D17)</f>
        <v>0</v>
      </c>
      <c r="E19" s="99">
        <f>SUM(E14:E17)</f>
        <v>0</v>
      </c>
      <c r="F19" s="99">
        <f>SUM(F14:F17)</f>
        <v>0</v>
      </c>
    </row>
    <row r="20" spans="1:6" s="82" customFormat="1" ht="12" customHeight="1" x14ac:dyDescent="0.3">
      <c r="A20" s="93"/>
      <c r="B20" s="93"/>
      <c r="D20" s="94"/>
      <c r="E20" s="89"/>
      <c r="F20" s="89"/>
    </row>
    <row r="21" spans="1:6" s="82" customFormat="1" ht="12" customHeight="1" x14ac:dyDescent="0.3">
      <c r="A21" s="93"/>
      <c r="B21" s="93"/>
      <c r="D21" s="94"/>
      <c r="E21" s="89"/>
      <c r="F21" s="89"/>
    </row>
    <row r="22" spans="1:6" s="82" customFormat="1" ht="12" customHeight="1" x14ac:dyDescent="0.3">
      <c r="A22" s="108" t="s">
        <v>62</v>
      </c>
      <c r="B22" s="93"/>
      <c r="D22" s="94"/>
      <c r="E22" s="89"/>
      <c r="F22" s="89"/>
    </row>
    <row r="23" spans="1:6" s="82" customFormat="1" ht="12" customHeight="1" x14ac:dyDescent="0.3">
      <c r="A23" s="108"/>
      <c r="B23" s="93"/>
      <c r="D23" s="94"/>
      <c r="E23" s="89"/>
      <c r="F23" s="89"/>
    </row>
    <row r="24" spans="1:6" s="82" customFormat="1" ht="12" customHeight="1" x14ac:dyDescent="0.3">
      <c r="A24" s="81"/>
      <c r="B24" s="82" t="s">
        <v>32</v>
      </c>
      <c r="D24" s="83">
        <f>D12</f>
        <v>0</v>
      </c>
      <c r="E24" s="84">
        <f>E12</f>
        <v>0</v>
      </c>
      <c r="F24" s="84">
        <f>F12</f>
        <v>0</v>
      </c>
    </row>
    <row r="25" spans="1:6" s="82" customFormat="1" ht="12" customHeight="1" x14ac:dyDescent="0.3">
      <c r="A25" s="81"/>
      <c r="B25" s="82" t="s">
        <v>33</v>
      </c>
      <c r="D25" s="83">
        <f>D19</f>
        <v>0</v>
      </c>
      <c r="E25" s="84">
        <f>E19</f>
        <v>0</v>
      </c>
      <c r="F25" s="84">
        <f>F19</f>
        <v>0</v>
      </c>
    </row>
    <row r="26" spans="1:6" s="100" customFormat="1" ht="21" customHeight="1" x14ac:dyDescent="0.3">
      <c r="A26" s="95"/>
      <c r="B26" s="96" t="s">
        <v>101</v>
      </c>
      <c r="C26" s="102" t="s">
        <v>155</v>
      </c>
      <c r="D26" s="98">
        <f>D25-D24</f>
        <v>0</v>
      </c>
      <c r="E26" s="99">
        <f>E25-E24</f>
        <v>0</v>
      </c>
      <c r="F26" s="99">
        <f>F25-F24</f>
        <v>0</v>
      </c>
    </row>
    <row r="27" spans="1:6" s="82" customFormat="1" x14ac:dyDescent="0.3">
      <c r="A27" s="81"/>
      <c r="B27" s="81"/>
      <c r="C27" s="103"/>
      <c r="D27" s="104"/>
      <c r="E27" s="104"/>
      <c r="F27" s="89"/>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&amp;L&amp;8Anstalt&amp;R&amp;8Budget 2019</oddHeader>
    <oddFooter>&amp;R&amp;8Seite &amp;P</oddFooter>
  </headerFooter>
  <ignoredErrors>
    <ignoredError sqref="D5:F5" numberStoredAsText="1"/>
  </ignoredError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4" customWidth="1"/>
    <col min="2" max="2" width="35.58203125" style="3" customWidth="1"/>
    <col min="3" max="3" width="11" style="3"/>
    <col min="4" max="4" width="34.08203125" style="3" customWidth="1"/>
    <col min="5" max="6" width="11" style="3"/>
    <col min="7" max="7" width="16.08203125" style="3" customWidth="1"/>
    <col min="8" max="8" width="12.08203125" style="3" customWidth="1"/>
    <col min="9" max="16384" width="11" style="3"/>
  </cols>
  <sheetData>
    <row r="1" spans="1:7" ht="13" x14ac:dyDescent="0.3">
      <c r="A1" s="9"/>
    </row>
    <row r="8" spans="1:7" s="6" customFormat="1" x14ac:dyDescent="0.3">
      <c r="A8" s="5"/>
    </row>
    <row r="9" spans="1:7" s="6" customFormat="1" x14ac:dyDescent="0.3">
      <c r="A9" s="5"/>
    </row>
    <row r="10" spans="1:7" s="6" customFormat="1" ht="13" x14ac:dyDescent="0.3">
      <c r="A10" s="5"/>
      <c r="B10" s="7"/>
      <c r="G10" s="16"/>
    </row>
    <row r="11" spans="1:7" s="6" customFormat="1" x14ac:dyDescent="0.3">
      <c r="A11" s="5"/>
      <c r="G11" s="16"/>
    </row>
    <row r="12" spans="1:7" s="6" customFormat="1" ht="13" x14ac:dyDescent="0.3">
      <c r="A12" s="5"/>
      <c r="D12" s="7"/>
      <c r="E12" s="7"/>
      <c r="F12" s="7"/>
      <c r="G12" s="8"/>
    </row>
    <row r="13" spans="1:7" s="6" customFormat="1" x14ac:dyDescent="0.3">
      <c r="A13" s="5"/>
    </row>
    <row r="14" spans="1:7" s="6" customFormat="1" ht="13" x14ac:dyDescent="0.3">
      <c r="A14" s="5"/>
      <c r="B14" s="7"/>
      <c r="G14" s="16"/>
    </row>
    <row r="15" spans="1:7" s="6" customFormat="1" x14ac:dyDescent="0.3">
      <c r="A15" s="5"/>
      <c r="G15" s="16"/>
    </row>
    <row r="16" spans="1:7" s="6" customFormat="1" ht="13" x14ac:dyDescent="0.3">
      <c r="A16" s="5"/>
      <c r="D16" s="7"/>
      <c r="E16" s="7"/>
      <c r="F16" s="7"/>
      <c r="G16" s="8"/>
    </row>
    <row r="17" spans="1:7" s="6" customFormat="1" ht="43" x14ac:dyDescent="0.3">
      <c r="A17" s="17" t="s">
        <v>171</v>
      </c>
    </row>
    <row r="18" spans="1:7" s="6" customFormat="1" ht="13" x14ac:dyDescent="0.3">
      <c r="A18" s="5"/>
      <c r="B18" s="7"/>
      <c r="G18" s="16"/>
    </row>
    <row r="19" spans="1:7" s="6" customFormat="1" x14ac:dyDescent="0.3">
      <c r="A19" s="5"/>
      <c r="G19" s="16"/>
    </row>
    <row r="20" spans="1:7" s="6" customFormat="1" ht="13" x14ac:dyDescent="0.3">
      <c r="A20" s="5"/>
      <c r="D20" s="7"/>
      <c r="E20" s="7"/>
      <c r="F20" s="7"/>
      <c r="G20" s="8"/>
    </row>
    <row r="21" spans="1:7" s="6" customFormat="1" x14ac:dyDescent="0.3">
      <c r="A21" s="5"/>
    </row>
    <row r="22" spans="1:7" s="7" customFormat="1" ht="13" x14ac:dyDescent="0.3">
      <c r="A22" s="11"/>
      <c r="G22" s="8"/>
    </row>
    <row r="23" spans="1:7" s="6" customFormat="1" x14ac:dyDescent="0.3"/>
    <row r="24" spans="1:7" s="6" customFormat="1" x14ac:dyDescent="0.3"/>
    <row r="25" spans="1:7" s="6" customFormat="1" x14ac:dyDescent="0.3">
      <c r="A25" s="5"/>
    </row>
    <row r="26" spans="1:7" s="6" customFormat="1" x14ac:dyDescent="0.3">
      <c r="A26" s="5"/>
    </row>
    <row r="27" spans="1:7" s="6" customFormat="1" x14ac:dyDescent="0.3">
      <c r="A27" s="5"/>
    </row>
    <row r="28" spans="1:7" s="6" customFormat="1" x14ac:dyDescent="0.3">
      <c r="A28" s="5"/>
    </row>
    <row r="29" spans="1:7" s="6" customFormat="1" x14ac:dyDescent="0.3">
      <c r="A29" s="5"/>
    </row>
    <row r="30" spans="1:7" s="6" customFormat="1" x14ac:dyDescent="0.3">
      <c r="A30" s="5"/>
    </row>
    <row r="31" spans="1:7" s="6" customFormat="1" x14ac:dyDescent="0.3">
      <c r="A31" s="5"/>
    </row>
    <row r="32" spans="1:7" s="6" customFormat="1" x14ac:dyDescent="0.3">
      <c r="A32" s="5"/>
    </row>
    <row r="33" spans="1:1" s="6" customFormat="1" x14ac:dyDescent="0.3">
      <c r="A33" s="5"/>
    </row>
    <row r="34" spans="1:1" s="6" customFormat="1" x14ac:dyDescent="0.3">
      <c r="A34" s="5"/>
    </row>
    <row r="35" spans="1:1" s="6" customFormat="1" x14ac:dyDescent="0.3">
      <c r="A35" s="5"/>
    </row>
  </sheetData>
  <pageMargins left="0.59055118110236227" right="0.59055118110236227" top="0.98425196850393704" bottom="0.59055118110236227" header="0.59055118110236227" footer="0.31496062992125984"/>
  <pageSetup paperSize="9" orientation="landscape" r:id="rId1"/>
  <headerFooter>
    <oddHeader>&amp;L&amp;8Anstalt&amp;R&amp;8Budget 2019</oddHeader>
    <oddFooter>&amp;R&amp;8Seite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Normal="100" workbookViewId="0"/>
  </sheetViews>
  <sheetFormatPr baseColWidth="10" defaultColWidth="11" defaultRowHeight="11.5" x14ac:dyDescent="0.3"/>
  <cols>
    <col min="1" max="1" width="12.58203125" style="21" customWidth="1"/>
    <col min="2" max="4" width="12.58203125" style="124" customWidth="1"/>
    <col min="5" max="5" width="1.58203125" style="124" customWidth="1"/>
    <col min="6" max="6" width="70.83203125" style="20" customWidth="1"/>
    <col min="7" max="7" width="11" style="20"/>
    <col min="8" max="8" width="12.08203125" style="20" customWidth="1"/>
    <col min="9" max="16384" width="11" style="20"/>
  </cols>
  <sheetData>
    <row r="1" spans="1:13" ht="22" x14ac:dyDescent="0.3">
      <c r="A1" s="18" t="s">
        <v>20</v>
      </c>
      <c r="B1" s="116"/>
      <c r="C1" s="116"/>
      <c r="D1" s="117"/>
      <c r="E1" s="118"/>
      <c r="F1" s="118"/>
    </row>
    <row r="2" spans="1:13" ht="12" customHeight="1" x14ac:dyDescent="0.3">
      <c r="A2" s="119"/>
      <c r="B2" s="119"/>
      <c r="C2" s="119"/>
      <c r="D2" s="117"/>
      <c r="E2" s="118"/>
      <c r="F2" s="118"/>
    </row>
    <row r="3" spans="1:13" ht="12" customHeight="1" x14ac:dyDescent="0.3">
      <c r="A3" s="119"/>
      <c r="B3" s="119"/>
      <c r="C3" s="119"/>
      <c r="D3" s="117"/>
      <c r="E3" s="118"/>
      <c r="F3" s="118"/>
    </row>
    <row r="4" spans="1:13" s="123" customFormat="1" ht="25.5" customHeight="1" x14ac:dyDescent="0.3">
      <c r="A4" s="120" t="s">
        <v>74</v>
      </c>
      <c r="B4" s="121"/>
      <c r="C4" s="122"/>
      <c r="D4" s="68"/>
      <c r="E4" s="68"/>
      <c r="F4" s="68"/>
    </row>
    <row r="5" spans="1:13" ht="12" customHeight="1" x14ac:dyDescent="0.3"/>
    <row r="6" spans="1:13" ht="12" customHeight="1" x14ac:dyDescent="0.3"/>
    <row r="7" spans="1:13" ht="14.5" x14ac:dyDescent="0.3">
      <c r="A7" s="79"/>
      <c r="B7" s="228" t="s">
        <v>169</v>
      </c>
      <c r="C7" s="161"/>
      <c r="D7" s="162"/>
      <c r="E7" s="163"/>
      <c r="F7" s="163"/>
      <c r="G7" s="27"/>
      <c r="H7" s="27"/>
      <c r="I7" s="27"/>
      <c r="J7" s="27"/>
      <c r="K7" s="27"/>
    </row>
    <row r="8" spans="1:13" ht="28.5" customHeight="1" x14ac:dyDescent="0.3">
      <c r="A8" s="79"/>
      <c r="B8" s="387" t="s">
        <v>210</v>
      </c>
      <c r="C8" s="402"/>
      <c r="D8" s="402"/>
      <c r="E8" s="402"/>
      <c r="F8" s="402"/>
      <c r="G8" s="165"/>
      <c r="H8" s="165"/>
      <c r="I8" s="165"/>
      <c r="J8" s="165"/>
      <c r="K8" s="165"/>
    </row>
    <row r="9" spans="1:13" x14ac:dyDescent="0.3">
      <c r="A9" s="79"/>
      <c r="B9" s="164"/>
      <c r="C9" s="165"/>
      <c r="D9" s="165"/>
      <c r="E9" s="165"/>
      <c r="F9" s="165"/>
      <c r="G9" s="165"/>
      <c r="H9" s="165"/>
      <c r="I9" s="165"/>
      <c r="J9" s="165"/>
      <c r="K9" s="165"/>
    </row>
    <row r="10" spans="1:13" x14ac:dyDescent="0.3">
      <c r="A10" s="79"/>
      <c r="B10" s="161" t="s">
        <v>170</v>
      </c>
      <c r="C10" s="161"/>
      <c r="D10" s="162"/>
      <c r="E10" s="163"/>
      <c r="F10" s="163"/>
      <c r="G10" s="27"/>
      <c r="H10" s="27"/>
      <c r="I10" s="27"/>
      <c r="J10" s="27"/>
      <c r="K10" s="27"/>
    </row>
    <row r="11" spans="1:13" ht="12" customHeight="1" x14ac:dyDescent="0.3">
      <c r="A11" s="166"/>
      <c r="B11" s="27" t="s">
        <v>267</v>
      </c>
      <c r="C11" s="161"/>
      <c r="D11" s="162"/>
      <c r="E11" s="163"/>
      <c r="F11" s="163"/>
      <c r="G11" s="27"/>
      <c r="H11" s="27"/>
      <c r="I11" s="27"/>
      <c r="J11" s="27"/>
      <c r="K11" s="27"/>
      <c r="M11" s="79"/>
    </row>
    <row r="12" spans="1:13" x14ac:dyDescent="0.3">
      <c r="A12" s="343"/>
      <c r="B12" s="27" t="s">
        <v>268</v>
      </c>
      <c r="C12" s="161"/>
      <c r="D12" s="162"/>
      <c r="E12" s="163"/>
      <c r="F12" s="163"/>
      <c r="G12" s="27"/>
      <c r="H12" s="27"/>
      <c r="I12" s="27"/>
      <c r="J12" s="27"/>
      <c r="K12" s="27"/>
      <c r="M12" s="79"/>
    </row>
    <row r="13" spans="1:13" s="106" customFormat="1" x14ac:dyDescent="0.3">
      <c r="B13" s="167" t="s">
        <v>264</v>
      </c>
      <c r="C13" s="167"/>
      <c r="D13" s="168"/>
      <c r="E13" s="168"/>
      <c r="F13" s="168"/>
      <c r="G13" s="167"/>
      <c r="H13" s="167"/>
      <c r="I13" s="167"/>
      <c r="J13" s="167"/>
      <c r="K13" s="167"/>
    </row>
    <row r="14" spans="1:13" s="106" customFormat="1" x14ac:dyDescent="0.3">
      <c r="B14" s="167" t="s">
        <v>265</v>
      </c>
      <c r="C14" s="167"/>
      <c r="D14" s="168"/>
      <c r="E14" s="168"/>
      <c r="F14" s="168"/>
      <c r="G14" s="167"/>
      <c r="H14" s="167"/>
      <c r="I14" s="167"/>
      <c r="J14" s="167"/>
      <c r="K14" s="167"/>
    </row>
    <row r="15" spans="1:13" s="106" customFormat="1" x14ac:dyDescent="0.3">
      <c r="B15" s="167" t="s">
        <v>266</v>
      </c>
      <c r="C15" s="167"/>
      <c r="D15" s="168"/>
      <c r="E15" s="168"/>
      <c r="F15" s="168"/>
      <c r="G15" s="167"/>
      <c r="H15" s="167"/>
      <c r="I15" s="167"/>
      <c r="J15" s="167"/>
      <c r="K15" s="167"/>
    </row>
    <row r="16" spans="1:13" ht="12" customHeight="1" x14ac:dyDescent="0.3"/>
    <row r="17" spans="1:7" ht="12" customHeight="1" x14ac:dyDescent="0.3"/>
    <row r="18" spans="1:7" ht="12" customHeight="1" x14ac:dyDescent="0.3">
      <c r="A18" s="400">
        <v>0</v>
      </c>
      <c r="B18" s="276" t="s">
        <v>38</v>
      </c>
      <c r="C18" s="125"/>
      <c r="D18" s="125"/>
      <c r="E18" s="125"/>
      <c r="F18" s="125"/>
      <c r="G18" s="21"/>
    </row>
    <row r="19" spans="1:7" ht="12" customHeight="1" x14ac:dyDescent="0.3">
      <c r="A19" s="400"/>
      <c r="B19" s="126" t="s">
        <v>76</v>
      </c>
      <c r="C19" s="125"/>
      <c r="D19" s="125"/>
      <c r="E19" s="125"/>
      <c r="F19" s="125"/>
      <c r="G19" s="21"/>
    </row>
    <row r="20" spans="1:7" ht="12" customHeight="1" x14ac:dyDescent="0.3">
      <c r="A20" s="400"/>
      <c r="B20" s="401" t="s">
        <v>102</v>
      </c>
      <c r="C20" s="401"/>
      <c r="D20" s="401"/>
      <c r="E20" s="401"/>
      <c r="F20" s="401"/>
      <c r="G20" s="21"/>
    </row>
    <row r="21" spans="1:7" ht="12" customHeight="1" x14ac:dyDescent="0.3">
      <c r="A21" s="400"/>
      <c r="B21" s="401"/>
      <c r="C21" s="401"/>
      <c r="D21" s="401"/>
      <c r="E21" s="401"/>
      <c r="F21" s="401"/>
      <c r="G21" s="21"/>
    </row>
    <row r="22" spans="1:7" ht="12" customHeight="1" x14ac:dyDescent="0.3">
      <c r="A22" s="400"/>
      <c r="B22" s="401"/>
      <c r="C22" s="401"/>
      <c r="D22" s="401"/>
      <c r="E22" s="401"/>
      <c r="F22" s="401"/>
      <c r="G22" s="21"/>
    </row>
    <row r="23" spans="1:7" ht="12" customHeight="1" x14ac:dyDescent="0.3"/>
    <row r="24" spans="1:7" ht="12" customHeight="1" x14ac:dyDescent="0.3"/>
    <row r="25" spans="1:7" ht="12" customHeight="1" x14ac:dyDescent="0.3"/>
    <row r="26" spans="1:7" s="127" customFormat="1" ht="12" customHeight="1" x14ac:dyDescent="0.3">
      <c r="A26" s="119" t="s">
        <v>77</v>
      </c>
      <c r="B26" s="118" t="s">
        <v>137</v>
      </c>
      <c r="C26" s="224" t="s">
        <v>157</v>
      </c>
      <c r="D26" s="224" t="s">
        <v>103</v>
      </c>
      <c r="E26" s="118"/>
    </row>
    <row r="27" spans="1:7" ht="12" customHeight="1" x14ac:dyDescent="0.3">
      <c r="C27" s="225"/>
      <c r="D27" s="225"/>
    </row>
    <row r="28" spans="1:7" ht="12" customHeight="1" x14ac:dyDescent="0.3">
      <c r="A28" s="21" t="s">
        <v>275</v>
      </c>
      <c r="B28" s="128">
        <v>0</v>
      </c>
      <c r="C28" s="226">
        <v>0</v>
      </c>
      <c r="D28" s="226">
        <f>C28-B28</f>
        <v>0</v>
      </c>
      <c r="E28" s="128"/>
      <c r="F28" s="22" t="s">
        <v>173</v>
      </c>
    </row>
    <row r="29" spans="1:7" ht="12" customHeight="1" x14ac:dyDescent="0.3">
      <c r="A29" s="21" t="s">
        <v>61</v>
      </c>
    </row>
    <row r="30" spans="1:7" s="21" customFormat="1" ht="12.75" customHeight="1" x14ac:dyDescent="0.3">
      <c r="B30" s="124"/>
      <c r="C30" s="124"/>
      <c r="D30" s="124"/>
      <c r="E30" s="124"/>
      <c r="F30" s="20"/>
    </row>
  </sheetData>
  <mergeCells count="3">
    <mergeCell ref="A18:A22"/>
    <mergeCell ref="B20:F22"/>
    <mergeCell ref="B8:F8"/>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&amp;L&amp;8Anstalt&amp;R&amp;8Budget 2019</oddHeader>
    <oddFooter>&amp;R&amp;8Seite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Normal="100" workbookViewId="0"/>
  </sheetViews>
  <sheetFormatPr baseColWidth="10" defaultColWidth="11" defaultRowHeight="11.5" x14ac:dyDescent="0.3"/>
  <cols>
    <col min="1" max="1" width="4.58203125" style="106" customWidth="1"/>
    <col min="2" max="2" width="48.75" style="106" customWidth="1"/>
    <col min="3" max="8" width="11.58203125" style="107" customWidth="1"/>
    <col min="9" max="10" width="11" style="82"/>
    <col min="11" max="16384" width="11" style="106"/>
  </cols>
  <sheetData>
    <row r="1" spans="1:8" s="20" customFormat="1" ht="22" x14ac:dyDescent="0.3">
      <c r="A1" s="69" t="s">
        <v>20</v>
      </c>
      <c r="B1" s="70"/>
      <c r="C1" s="71"/>
      <c r="D1" s="71"/>
      <c r="E1" s="71"/>
      <c r="F1" s="71"/>
      <c r="G1" s="72"/>
      <c r="H1" s="72"/>
    </row>
    <row r="2" spans="1:8" s="20" customFormat="1" ht="12" customHeight="1" x14ac:dyDescent="0.3">
      <c r="A2" s="73"/>
      <c r="B2" s="73"/>
      <c r="C2" s="71"/>
      <c r="D2" s="71"/>
      <c r="E2" s="71"/>
      <c r="F2" s="71"/>
      <c r="G2" s="72"/>
      <c r="H2" s="72"/>
    </row>
    <row r="3" spans="1:8" s="20" customFormat="1" ht="12" customHeight="1" x14ac:dyDescent="0.3">
      <c r="A3" s="73"/>
      <c r="B3" s="73"/>
      <c r="C3" s="71"/>
      <c r="D3" s="71"/>
      <c r="E3" s="71"/>
      <c r="F3" s="71"/>
      <c r="G3" s="72"/>
      <c r="H3" s="72"/>
    </row>
    <row r="4" spans="1:8" s="77" customFormat="1" ht="12" customHeight="1" x14ac:dyDescent="0.3">
      <c r="A4" s="398" t="s">
        <v>175</v>
      </c>
      <c r="B4" s="398"/>
      <c r="C4" s="403" t="s">
        <v>137</v>
      </c>
      <c r="D4" s="403"/>
      <c r="E4" s="404" t="s">
        <v>157</v>
      </c>
      <c r="F4" s="404"/>
      <c r="G4" s="405" t="s">
        <v>158</v>
      </c>
      <c r="H4" s="405"/>
    </row>
    <row r="5" spans="1:8" s="77" customFormat="1" ht="12" customHeight="1" x14ac:dyDescent="0.3">
      <c r="A5" s="399"/>
      <c r="B5" s="399"/>
      <c r="C5" s="62" t="s">
        <v>47</v>
      </c>
      <c r="D5" s="62" t="s">
        <v>48</v>
      </c>
      <c r="E5" s="129" t="s">
        <v>47</v>
      </c>
      <c r="F5" s="129" t="s">
        <v>48</v>
      </c>
      <c r="G5" s="130" t="s">
        <v>47</v>
      </c>
      <c r="H5" s="130" t="s">
        <v>48</v>
      </c>
    </row>
    <row r="6" spans="1:8" s="20" customFormat="1" ht="12" customHeight="1" x14ac:dyDescent="0.3">
      <c r="A6" s="79"/>
      <c r="B6" s="79"/>
      <c r="C6" s="63"/>
      <c r="D6" s="63"/>
      <c r="E6" s="128"/>
      <c r="F6" s="128"/>
      <c r="G6" s="131"/>
      <c r="H6" s="131"/>
    </row>
    <row r="7" spans="1:8" ht="12" customHeight="1" x14ac:dyDescent="0.3">
      <c r="A7" s="132">
        <v>0</v>
      </c>
      <c r="B7" s="133" t="s">
        <v>38</v>
      </c>
      <c r="C7" s="134">
        <v>0</v>
      </c>
      <c r="D7" s="134">
        <v>0</v>
      </c>
      <c r="E7" s="135">
        <v>0</v>
      </c>
      <c r="F7" s="135">
        <v>0</v>
      </c>
      <c r="G7" s="135">
        <v>0</v>
      </c>
      <c r="H7" s="135">
        <v>0</v>
      </c>
    </row>
    <row r="8" spans="1:8" ht="12" customHeight="1" x14ac:dyDescent="0.3">
      <c r="A8" s="132"/>
      <c r="B8" s="133"/>
      <c r="C8" s="134"/>
      <c r="D8" s="134"/>
      <c r="E8" s="135"/>
      <c r="F8" s="135"/>
      <c r="G8" s="135"/>
      <c r="H8" s="135"/>
    </row>
    <row r="9" spans="1:8" ht="12" customHeight="1" x14ac:dyDescent="0.3">
      <c r="A9" s="132">
        <v>1</v>
      </c>
      <c r="B9" s="133" t="s">
        <v>39</v>
      </c>
      <c r="C9" s="134">
        <v>0</v>
      </c>
      <c r="D9" s="134">
        <v>0</v>
      </c>
      <c r="E9" s="135">
        <v>0</v>
      </c>
      <c r="F9" s="135">
        <v>0</v>
      </c>
      <c r="G9" s="135">
        <v>0</v>
      </c>
      <c r="H9" s="135">
        <v>0</v>
      </c>
    </row>
    <row r="10" spans="1:8" ht="12" customHeight="1" x14ac:dyDescent="0.3">
      <c r="A10" s="132"/>
      <c r="B10" s="136"/>
      <c r="C10" s="134"/>
      <c r="D10" s="134"/>
      <c r="E10" s="135"/>
      <c r="F10" s="135"/>
      <c r="G10" s="135"/>
      <c r="H10" s="135"/>
    </row>
    <row r="11" spans="1:8" ht="12" customHeight="1" x14ac:dyDescent="0.3">
      <c r="A11" s="132">
        <v>2</v>
      </c>
      <c r="B11" s="133" t="s">
        <v>40</v>
      </c>
      <c r="C11" s="134">
        <v>0</v>
      </c>
      <c r="D11" s="134">
        <v>0</v>
      </c>
      <c r="E11" s="135">
        <v>0</v>
      </c>
      <c r="F11" s="135">
        <v>0</v>
      </c>
      <c r="G11" s="135">
        <v>0</v>
      </c>
      <c r="H11" s="135">
        <v>0</v>
      </c>
    </row>
    <row r="12" spans="1:8" ht="12" customHeight="1" x14ac:dyDescent="0.3">
      <c r="A12" s="132"/>
      <c r="B12" s="133"/>
      <c r="C12" s="134"/>
      <c r="D12" s="134"/>
      <c r="E12" s="135"/>
      <c r="F12" s="135"/>
      <c r="G12" s="135"/>
      <c r="H12" s="135"/>
    </row>
    <row r="13" spans="1:8" ht="12" customHeight="1" x14ac:dyDescent="0.3">
      <c r="A13" s="132">
        <v>3</v>
      </c>
      <c r="B13" s="133" t="s">
        <v>41</v>
      </c>
      <c r="C13" s="134">
        <v>0</v>
      </c>
      <c r="D13" s="134">
        <v>0</v>
      </c>
      <c r="E13" s="135">
        <v>0</v>
      </c>
      <c r="F13" s="135">
        <v>0</v>
      </c>
      <c r="G13" s="135">
        <v>0</v>
      </c>
      <c r="H13" s="135">
        <v>0</v>
      </c>
    </row>
    <row r="14" spans="1:8" ht="12" customHeight="1" x14ac:dyDescent="0.3">
      <c r="A14" s="132"/>
      <c r="B14" s="133"/>
      <c r="C14" s="134"/>
      <c r="D14" s="134"/>
      <c r="E14" s="135"/>
      <c r="F14" s="135"/>
      <c r="G14" s="135"/>
      <c r="H14" s="135"/>
    </row>
    <row r="15" spans="1:8" ht="12" customHeight="1" x14ac:dyDescent="0.3">
      <c r="A15" s="132">
        <v>4</v>
      </c>
      <c r="B15" s="133" t="s">
        <v>42</v>
      </c>
      <c r="C15" s="134">
        <v>0</v>
      </c>
      <c r="D15" s="134">
        <v>0</v>
      </c>
      <c r="E15" s="135">
        <v>0</v>
      </c>
      <c r="F15" s="135">
        <v>0</v>
      </c>
      <c r="G15" s="135">
        <v>0</v>
      </c>
      <c r="H15" s="135">
        <v>0</v>
      </c>
    </row>
    <row r="16" spans="1:8" ht="12" customHeight="1" x14ac:dyDescent="0.3">
      <c r="A16" s="132"/>
      <c r="B16" s="133"/>
      <c r="C16" s="134"/>
      <c r="D16" s="134"/>
      <c r="E16" s="135"/>
      <c r="F16" s="135"/>
      <c r="G16" s="135"/>
      <c r="H16" s="135"/>
    </row>
    <row r="17" spans="1:8" ht="12" customHeight="1" x14ac:dyDescent="0.3">
      <c r="A17" s="132">
        <v>5</v>
      </c>
      <c r="B17" s="133" t="s">
        <v>43</v>
      </c>
      <c r="C17" s="134">
        <v>0</v>
      </c>
      <c r="D17" s="134">
        <v>0</v>
      </c>
      <c r="E17" s="135">
        <v>0</v>
      </c>
      <c r="F17" s="135">
        <v>0</v>
      </c>
      <c r="G17" s="135">
        <v>0</v>
      </c>
      <c r="H17" s="135">
        <v>0</v>
      </c>
    </row>
    <row r="18" spans="1:8" ht="12" customHeight="1" x14ac:dyDescent="0.3">
      <c r="A18" s="132"/>
      <c r="B18" s="133"/>
      <c r="C18" s="134"/>
      <c r="D18" s="134"/>
      <c r="E18" s="135"/>
      <c r="F18" s="135"/>
      <c r="G18" s="135"/>
      <c r="H18" s="135"/>
    </row>
    <row r="19" spans="1:8" ht="12" customHeight="1" x14ac:dyDescent="0.3">
      <c r="A19" s="132">
        <v>6</v>
      </c>
      <c r="B19" s="133" t="s">
        <v>159</v>
      </c>
      <c r="C19" s="134">
        <v>0</v>
      </c>
      <c r="D19" s="134">
        <v>0</v>
      </c>
      <c r="E19" s="135">
        <v>0</v>
      </c>
      <c r="F19" s="135">
        <v>0</v>
      </c>
      <c r="G19" s="135">
        <v>0</v>
      </c>
      <c r="H19" s="135">
        <v>0</v>
      </c>
    </row>
    <row r="20" spans="1:8" ht="12" customHeight="1" x14ac:dyDescent="0.3">
      <c r="A20" s="132"/>
      <c r="B20" s="133"/>
      <c r="C20" s="134"/>
      <c r="D20" s="134"/>
      <c r="E20" s="135"/>
      <c r="F20" s="135"/>
      <c r="G20" s="135"/>
      <c r="H20" s="135"/>
    </row>
    <row r="21" spans="1:8" ht="12" customHeight="1" x14ac:dyDescent="0.3">
      <c r="A21" s="132">
        <v>7</v>
      </c>
      <c r="B21" s="133" t="s">
        <v>44</v>
      </c>
      <c r="C21" s="134">
        <v>0</v>
      </c>
      <c r="D21" s="134">
        <v>0</v>
      </c>
      <c r="E21" s="135">
        <v>0</v>
      </c>
      <c r="F21" s="135">
        <v>0</v>
      </c>
      <c r="G21" s="135">
        <v>0</v>
      </c>
      <c r="H21" s="135">
        <v>0</v>
      </c>
    </row>
    <row r="22" spans="1:8" ht="12" customHeight="1" x14ac:dyDescent="0.3">
      <c r="A22" s="132"/>
      <c r="B22" s="133"/>
      <c r="C22" s="134"/>
      <c r="D22" s="134"/>
      <c r="E22" s="135"/>
      <c r="F22" s="135"/>
      <c r="G22" s="135"/>
      <c r="H22" s="135"/>
    </row>
    <row r="23" spans="1:8" ht="12" customHeight="1" x14ac:dyDescent="0.3">
      <c r="A23" s="132">
        <v>8</v>
      </c>
      <c r="B23" s="133" t="s">
        <v>45</v>
      </c>
      <c r="C23" s="134">
        <v>0</v>
      </c>
      <c r="D23" s="134">
        <v>0</v>
      </c>
      <c r="E23" s="135">
        <v>0</v>
      </c>
      <c r="F23" s="135">
        <v>0</v>
      </c>
      <c r="G23" s="135">
        <v>0</v>
      </c>
      <c r="H23" s="135">
        <v>0</v>
      </c>
    </row>
    <row r="24" spans="1:8" s="123" customFormat="1" ht="12" customHeight="1" x14ac:dyDescent="0.3">
      <c r="A24" s="132"/>
      <c r="B24" s="133"/>
      <c r="C24" s="134"/>
      <c r="D24" s="134"/>
      <c r="E24" s="135"/>
      <c r="F24" s="135"/>
      <c r="G24" s="135"/>
      <c r="H24" s="135"/>
    </row>
    <row r="25" spans="1:8" s="107" customFormat="1" ht="12" customHeight="1" x14ac:dyDescent="0.3">
      <c r="A25" s="132">
        <v>9</v>
      </c>
      <c r="B25" s="133" t="s">
        <v>46</v>
      </c>
      <c r="C25" s="134">
        <v>0</v>
      </c>
      <c r="D25" s="134">
        <v>0</v>
      </c>
      <c r="E25" s="135">
        <v>0</v>
      </c>
      <c r="F25" s="135">
        <v>0</v>
      </c>
      <c r="G25" s="135">
        <v>0</v>
      </c>
      <c r="H25" s="135">
        <v>0</v>
      </c>
    </row>
    <row r="26" spans="1:8" ht="12" customHeight="1" x14ac:dyDescent="0.3">
      <c r="A26" s="79"/>
      <c r="C26" s="63"/>
      <c r="D26" s="63"/>
      <c r="E26" s="131"/>
      <c r="F26" s="131"/>
      <c r="G26" s="131"/>
      <c r="H26" s="131"/>
    </row>
    <row r="27" spans="1:8" s="123" customFormat="1" ht="21" customHeight="1" x14ac:dyDescent="0.3">
      <c r="A27" s="137"/>
      <c r="B27" s="138" t="s">
        <v>86</v>
      </c>
      <c r="C27" s="67">
        <f>SUM(C7:C25)</f>
        <v>0</v>
      </c>
      <c r="D27" s="67">
        <f>SUM(D7:D25)</f>
        <v>0</v>
      </c>
      <c r="E27" s="139">
        <f>SUM(E7:E25)</f>
        <v>0</v>
      </c>
      <c r="F27" s="139">
        <f t="shared" ref="F27:H27" si="0">SUM(F7:F25)</f>
        <v>0</v>
      </c>
      <c r="G27" s="139">
        <f t="shared" si="0"/>
        <v>0</v>
      </c>
      <c r="H27" s="139">
        <f t="shared" si="0"/>
        <v>0</v>
      </c>
    </row>
    <row r="28" spans="1:8" s="107" customFormat="1" ht="12" customHeight="1" x14ac:dyDescent="0.3">
      <c r="A28" s="79"/>
      <c r="B28" s="79"/>
      <c r="C28" s="80"/>
      <c r="D28" s="80"/>
      <c r="E28" s="140"/>
      <c r="F28" s="140"/>
      <c r="G28" s="140"/>
      <c r="H28" s="140"/>
    </row>
    <row r="29" spans="1:8" s="123" customFormat="1" ht="21" customHeight="1" x14ac:dyDescent="0.3">
      <c r="A29" s="137"/>
      <c r="B29" s="137" t="s">
        <v>134</v>
      </c>
      <c r="C29" s="66">
        <v>0</v>
      </c>
      <c r="D29" s="66">
        <v>0</v>
      </c>
      <c r="E29" s="141">
        <v>0</v>
      </c>
      <c r="F29" s="141">
        <v>0</v>
      </c>
      <c r="G29" s="141">
        <v>0</v>
      </c>
      <c r="H29" s="141">
        <v>0</v>
      </c>
    </row>
    <row r="30" spans="1:8" ht="12" customHeight="1" x14ac:dyDescent="0.3">
      <c r="A30" s="79"/>
      <c r="B30" s="79"/>
      <c r="C30" s="66"/>
      <c r="D30" s="66"/>
      <c r="E30" s="140"/>
      <c r="F30" s="140"/>
      <c r="G30" s="140"/>
      <c r="H30" s="140"/>
    </row>
    <row r="31" spans="1:8" s="123" customFormat="1" ht="21" customHeight="1" x14ac:dyDescent="0.3">
      <c r="A31" s="137"/>
      <c r="B31" s="138" t="s">
        <v>37</v>
      </c>
      <c r="C31" s="67">
        <v>0</v>
      </c>
      <c r="D31" s="67">
        <v>0</v>
      </c>
      <c r="E31" s="139">
        <v>0</v>
      </c>
      <c r="F31" s="139">
        <v>0</v>
      </c>
      <c r="G31" s="139">
        <v>0</v>
      </c>
      <c r="H31" s="139">
        <v>0</v>
      </c>
    </row>
    <row r="32" spans="1:8" x14ac:dyDescent="0.3">
      <c r="C32" s="106"/>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&amp;L&amp;8Anstalt&amp;R&amp;8Budget 2019</oddHeader>
    <oddFooter>&amp;R&amp;8Seite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showGridLines="0" zoomScaleNormal="100" workbookViewId="0"/>
  </sheetViews>
  <sheetFormatPr baseColWidth="10" defaultColWidth="11" defaultRowHeight="11.5" x14ac:dyDescent="0.3"/>
  <cols>
    <col min="1" max="1" width="7.75" style="106" customWidth="1"/>
    <col min="2" max="2" width="45.58203125" style="106" customWidth="1"/>
    <col min="3" max="8" width="11.58203125" style="107" customWidth="1"/>
    <col min="9" max="10" width="11" style="82"/>
    <col min="11" max="16384" width="11" style="106"/>
  </cols>
  <sheetData>
    <row r="1" spans="1:10" s="20" customFormat="1" ht="22" x14ac:dyDescent="0.3">
      <c r="A1" s="69" t="s">
        <v>20</v>
      </c>
      <c r="B1" s="70"/>
      <c r="C1" s="71"/>
      <c r="D1" s="71"/>
      <c r="E1" s="71"/>
      <c r="F1" s="71"/>
      <c r="G1" s="72"/>
      <c r="H1" s="72"/>
    </row>
    <row r="2" spans="1:10" s="20" customFormat="1" ht="12" customHeight="1" x14ac:dyDescent="0.3">
      <c r="A2" s="73"/>
      <c r="B2" s="73"/>
      <c r="C2" s="71"/>
      <c r="D2" s="71"/>
      <c r="E2" s="71"/>
      <c r="F2" s="71"/>
      <c r="G2" s="72"/>
      <c r="H2" s="72"/>
    </row>
    <row r="3" spans="1:10" s="20" customFormat="1" ht="12" customHeight="1" x14ac:dyDescent="0.3">
      <c r="A3" s="73"/>
      <c r="B3" s="73"/>
      <c r="C3" s="71"/>
      <c r="D3" s="71"/>
      <c r="E3" s="71"/>
      <c r="F3" s="71"/>
      <c r="G3" s="72"/>
      <c r="H3" s="72"/>
    </row>
    <row r="4" spans="1:10" s="77" customFormat="1" ht="12" customHeight="1" x14ac:dyDescent="0.3">
      <c r="A4" s="398" t="s">
        <v>106</v>
      </c>
      <c r="B4" s="398"/>
      <c r="C4" s="403" t="s">
        <v>137</v>
      </c>
      <c r="D4" s="403"/>
      <c r="E4" s="404" t="s">
        <v>157</v>
      </c>
      <c r="F4" s="404"/>
      <c r="G4" s="405" t="s">
        <v>158</v>
      </c>
      <c r="H4" s="405"/>
      <c r="J4" s="20"/>
    </row>
    <row r="5" spans="1:10" s="77" customFormat="1" ht="12" customHeight="1" x14ac:dyDescent="0.3">
      <c r="A5" s="399"/>
      <c r="B5" s="399"/>
      <c r="C5" s="62" t="s">
        <v>47</v>
      </c>
      <c r="D5" s="62" t="s">
        <v>48</v>
      </c>
      <c r="E5" s="129" t="s">
        <v>47</v>
      </c>
      <c r="F5" s="129" t="s">
        <v>48</v>
      </c>
      <c r="G5" s="130" t="s">
        <v>47</v>
      </c>
      <c r="H5" s="130" t="s">
        <v>48</v>
      </c>
    </row>
    <row r="6" spans="1:10" s="20" customFormat="1" ht="12" customHeight="1" x14ac:dyDescent="0.3">
      <c r="A6" s="79"/>
      <c r="B6" s="79"/>
      <c r="C6" s="63"/>
      <c r="D6" s="63"/>
      <c r="E6" s="128"/>
      <c r="F6" s="128"/>
      <c r="G6" s="131"/>
      <c r="H6" s="131"/>
    </row>
    <row r="7" spans="1:10" ht="12" customHeight="1" x14ac:dyDescent="0.3">
      <c r="A7" s="132">
        <v>0</v>
      </c>
      <c r="B7" s="133" t="s">
        <v>38</v>
      </c>
      <c r="C7" s="134">
        <v>0</v>
      </c>
      <c r="D7" s="134">
        <v>0</v>
      </c>
      <c r="E7" s="142">
        <v>0</v>
      </c>
      <c r="F7" s="142">
        <v>0</v>
      </c>
      <c r="G7" s="142">
        <v>0</v>
      </c>
      <c r="H7" s="142">
        <v>0</v>
      </c>
      <c r="I7" s="289"/>
      <c r="J7" s="289"/>
    </row>
    <row r="8" spans="1:10" ht="12" customHeight="1" x14ac:dyDescent="0.3">
      <c r="A8" s="132"/>
      <c r="B8" s="133" t="s">
        <v>176</v>
      </c>
      <c r="C8" s="134"/>
      <c r="D8" s="134">
        <v>0</v>
      </c>
      <c r="E8" s="142"/>
      <c r="F8" s="142">
        <v>0</v>
      </c>
      <c r="G8" s="142"/>
      <c r="H8" s="142">
        <v>0</v>
      </c>
      <c r="I8" s="289"/>
      <c r="J8" s="289"/>
    </row>
    <row r="9" spans="1:10" ht="12" customHeight="1" x14ac:dyDescent="0.3">
      <c r="A9" s="132"/>
      <c r="B9" s="136"/>
      <c r="C9" s="134"/>
      <c r="D9" s="134"/>
      <c r="E9" s="142"/>
      <c r="F9" s="142"/>
      <c r="G9" s="142"/>
      <c r="H9" s="142"/>
      <c r="I9" s="289"/>
      <c r="J9" s="289"/>
    </row>
    <row r="10" spans="1:10" ht="12" customHeight="1" x14ac:dyDescent="0.3">
      <c r="A10" s="132" t="s">
        <v>276</v>
      </c>
      <c r="B10" s="133" t="s">
        <v>277</v>
      </c>
      <c r="C10" s="134">
        <v>0</v>
      </c>
      <c r="D10" s="134">
        <v>0</v>
      </c>
      <c r="E10" s="142">
        <v>0</v>
      </c>
      <c r="F10" s="142">
        <v>0</v>
      </c>
      <c r="G10" s="142">
        <v>0</v>
      </c>
      <c r="H10" s="142">
        <v>0</v>
      </c>
      <c r="I10" s="289"/>
      <c r="J10" s="289"/>
    </row>
    <row r="11" spans="1:10" ht="12" customHeight="1" x14ac:dyDescent="0.3">
      <c r="A11" s="132"/>
      <c r="B11" s="133" t="s">
        <v>176</v>
      </c>
      <c r="C11" s="134"/>
      <c r="D11" s="134">
        <v>0</v>
      </c>
      <c r="E11" s="142"/>
      <c r="F11" s="142">
        <v>0</v>
      </c>
      <c r="G11" s="142"/>
      <c r="H11" s="142">
        <v>0</v>
      </c>
      <c r="I11" s="289"/>
      <c r="J11" s="289"/>
    </row>
    <row r="12" spans="1:10" ht="12" customHeight="1" x14ac:dyDescent="0.3">
      <c r="A12" s="132"/>
      <c r="B12" s="133"/>
      <c r="C12" s="134"/>
      <c r="D12" s="134"/>
      <c r="E12" s="142"/>
      <c r="F12" s="142"/>
      <c r="G12" s="142"/>
      <c r="H12" s="142"/>
      <c r="I12" s="289"/>
      <c r="J12" s="289"/>
    </row>
    <row r="13" spans="1:10" s="143" customFormat="1" ht="12" customHeight="1" x14ac:dyDescent="0.3">
      <c r="A13" s="132" t="s">
        <v>278</v>
      </c>
      <c r="B13" s="133" t="s">
        <v>279</v>
      </c>
      <c r="C13" s="134">
        <v>0</v>
      </c>
      <c r="D13" s="134">
        <v>0</v>
      </c>
      <c r="E13" s="142">
        <v>0</v>
      </c>
      <c r="F13" s="142">
        <v>0</v>
      </c>
      <c r="G13" s="142">
        <v>0</v>
      </c>
      <c r="H13" s="142">
        <v>0</v>
      </c>
    </row>
    <row r="14" spans="1:10" s="143" customFormat="1" ht="12" customHeight="1" x14ac:dyDescent="0.3">
      <c r="A14" s="132"/>
      <c r="B14" s="133" t="s">
        <v>176</v>
      </c>
      <c r="C14" s="134"/>
      <c r="D14" s="134">
        <v>0</v>
      </c>
      <c r="E14" s="142"/>
      <c r="F14" s="142">
        <v>0</v>
      </c>
      <c r="G14" s="142"/>
      <c r="H14" s="142">
        <v>0</v>
      </c>
    </row>
    <row r="15" spans="1:10" ht="12" customHeight="1" x14ac:dyDescent="0.3">
      <c r="A15" s="132"/>
      <c r="B15" s="133"/>
      <c r="C15" s="134"/>
      <c r="D15" s="134"/>
      <c r="E15" s="142"/>
      <c r="F15" s="142"/>
      <c r="G15" s="142"/>
      <c r="H15" s="142"/>
      <c r="I15" s="289"/>
      <c r="J15" s="289"/>
    </row>
    <row r="16" spans="1:10" ht="12" customHeight="1" x14ac:dyDescent="0.3">
      <c r="A16" s="132" t="s">
        <v>280</v>
      </c>
      <c r="B16" s="133" t="s">
        <v>279</v>
      </c>
      <c r="C16" s="134">
        <v>0</v>
      </c>
      <c r="D16" s="134">
        <v>0</v>
      </c>
      <c r="E16" s="142">
        <v>0</v>
      </c>
      <c r="F16" s="142">
        <v>0</v>
      </c>
      <c r="G16" s="142">
        <v>0</v>
      </c>
      <c r="H16" s="142">
        <v>0</v>
      </c>
      <c r="I16" s="289"/>
      <c r="J16" s="289"/>
    </row>
    <row r="17" spans="1:10" ht="12" customHeight="1" x14ac:dyDescent="0.3">
      <c r="A17" s="132"/>
      <c r="B17" s="133" t="s">
        <v>176</v>
      </c>
      <c r="C17" s="134"/>
      <c r="D17" s="134">
        <v>0</v>
      </c>
      <c r="E17" s="142"/>
      <c r="F17" s="142">
        <v>0</v>
      </c>
      <c r="G17" s="142"/>
      <c r="H17" s="142">
        <v>0</v>
      </c>
      <c r="I17" s="289"/>
      <c r="J17" s="289"/>
    </row>
    <row r="18" spans="1:10" ht="12" customHeight="1" x14ac:dyDescent="0.3">
      <c r="A18" s="132"/>
      <c r="B18" s="133"/>
      <c r="C18" s="134"/>
      <c r="D18" s="134"/>
      <c r="E18" s="142"/>
      <c r="F18" s="142"/>
      <c r="G18" s="142"/>
      <c r="H18" s="142"/>
      <c r="I18" s="289"/>
      <c r="J18" s="289"/>
    </row>
    <row r="19" spans="1:10" ht="12" customHeight="1" x14ac:dyDescent="0.3">
      <c r="A19" s="363">
        <v>3130</v>
      </c>
      <c r="B19" s="106" t="s">
        <v>281</v>
      </c>
      <c r="C19" s="134">
        <v>0</v>
      </c>
      <c r="D19" s="134"/>
      <c r="E19" s="142">
        <v>0</v>
      </c>
      <c r="F19" s="142"/>
      <c r="G19" s="142">
        <v>0</v>
      </c>
      <c r="H19" s="142"/>
      <c r="I19" s="289"/>
      <c r="J19" s="289"/>
    </row>
    <row r="20" spans="1:10" ht="12" customHeight="1" x14ac:dyDescent="0.3">
      <c r="A20" s="363">
        <v>3132</v>
      </c>
      <c r="B20" s="106" t="s">
        <v>55</v>
      </c>
      <c r="C20" s="134">
        <v>0</v>
      </c>
      <c r="D20" s="134"/>
      <c r="E20" s="142">
        <v>0</v>
      </c>
      <c r="F20" s="142"/>
      <c r="G20" s="142">
        <v>0</v>
      </c>
      <c r="H20" s="142"/>
      <c r="I20" s="289"/>
      <c r="J20" s="289"/>
    </row>
    <row r="21" spans="1:10" ht="12" customHeight="1" x14ac:dyDescent="0.3">
      <c r="A21" s="144" t="s">
        <v>61</v>
      </c>
      <c r="B21" s="133"/>
      <c r="C21" s="134"/>
      <c r="D21" s="134"/>
      <c r="E21" s="142"/>
      <c r="F21" s="142"/>
      <c r="G21" s="142"/>
      <c r="H21" s="142"/>
      <c r="I21" s="289"/>
      <c r="J21" s="289"/>
    </row>
    <row r="22" spans="1:10" ht="12" customHeight="1" x14ac:dyDescent="0.3">
      <c r="A22" s="144"/>
      <c r="B22" s="133"/>
      <c r="C22" s="134"/>
      <c r="D22" s="134"/>
      <c r="E22" s="142"/>
      <c r="F22" s="142"/>
      <c r="G22" s="142"/>
      <c r="H22" s="142"/>
      <c r="I22" s="289"/>
      <c r="J22" s="289"/>
    </row>
    <row r="23" spans="1:10" ht="12" customHeight="1" x14ac:dyDescent="0.3">
      <c r="A23" s="144"/>
      <c r="B23" s="133"/>
      <c r="C23" s="134"/>
      <c r="D23" s="134"/>
      <c r="E23" s="142"/>
      <c r="F23" s="142"/>
      <c r="G23" s="142"/>
      <c r="H23" s="142"/>
      <c r="I23" s="289"/>
      <c r="J23" s="289"/>
    </row>
    <row r="24" spans="1:10" ht="12" customHeight="1" x14ac:dyDescent="0.3">
      <c r="A24" s="132">
        <v>4</v>
      </c>
      <c r="B24" s="133" t="s">
        <v>42</v>
      </c>
      <c r="C24" s="134">
        <v>0</v>
      </c>
      <c r="D24" s="134">
        <v>0</v>
      </c>
      <c r="E24" s="142">
        <v>0</v>
      </c>
      <c r="F24" s="142">
        <v>0</v>
      </c>
      <c r="G24" s="142">
        <v>0</v>
      </c>
      <c r="H24" s="142">
        <v>0</v>
      </c>
    </row>
    <row r="25" spans="1:10" ht="12" customHeight="1" x14ac:dyDescent="0.3">
      <c r="A25" s="132"/>
      <c r="B25" s="133" t="s">
        <v>176</v>
      </c>
      <c r="C25" s="134"/>
      <c r="D25" s="134">
        <v>0</v>
      </c>
      <c r="E25" s="142"/>
      <c r="F25" s="142">
        <v>0</v>
      </c>
      <c r="G25" s="142"/>
      <c r="H25" s="142">
        <v>0</v>
      </c>
    </row>
    <row r="26" spans="1:10" ht="12" customHeight="1" x14ac:dyDescent="0.3">
      <c r="A26" s="132"/>
      <c r="B26" s="136"/>
      <c r="C26" s="134"/>
      <c r="D26" s="134"/>
      <c r="E26" s="142"/>
      <c r="F26" s="142"/>
      <c r="G26" s="142"/>
      <c r="H26" s="142"/>
    </row>
    <row r="27" spans="1:10" ht="12" customHeight="1" x14ac:dyDescent="0.3">
      <c r="A27" s="132">
        <v>41</v>
      </c>
      <c r="B27" s="133" t="s">
        <v>238</v>
      </c>
      <c r="C27" s="134">
        <v>0</v>
      </c>
      <c r="D27" s="134">
        <v>0</v>
      </c>
      <c r="E27" s="142">
        <v>0</v>
      </c>
      <c r="F27" s="142">
        <v>0</v>
      </c>
      <c r="G27" s="142">
        <v>0</v>
      </c>
      <c r="H27" s="142">
        <v>0</v>
      </c>
    </row>
    <row r="28" spans="1:10" ht="12" customHeight="1" x14ac:dyDescent="0.3">
      <c r="A28" s="132"/>
      <c r="B28" s="133" t="s">
        <v>176</v>
      </c>
      <c r="C28" s="134"/>
      <c r="D28" s="134">
        <v>0</v>
      </c>
      <c r="E28" s="142"/>
      <c r="F28" s="142">
        <v>0</v>
      </c>
      <c r="G28" s="142"/>
      <c r="H28" s="142">
        <v>0</v>
      </c>
    </row>
    <row r="29" spans="1:10" ht="12" customHeight="1" x14ac:dyDescent="0.3">
      <c r="A29" s="132"/>
      <c r="B29" s="133"/>
      <c r="C29" s="134"/>
      <c r="D29" s="134"/>
      <c r="E29" s="142"/>
      <c r="F29" s="142"/>
      <c r="G29" s="142"/>
      <c r="H29" s="142"/>
    </row>
    <row r="30" spans="1:10" s="143" customFormat="1" ht="12" customHeight="1" x14ac:dyDescent="0.3">
      <c r="A30" s="132">
        <v>412</v>
      </c>
      <c r="B30" s="133" t="s">
        <v>239</v>
      </c>
      <c r="C30" s="134">
        <v>0</v>
      </c>
      <c r="D30" s="134">
        <v>0</v>
      </c>
      <c r="E30" s="142">
        <v>0</v>
      </c>
      <c r="F30" s="142">
        <v>0</v>
      </c>
      <c r="G30" s="142">
        <v>0</v>
      </c>
      <c r="H30" s="142">
        <v>0</v>
      </c>
    </row>
    <row r="31" spans="1:10" s="143" customFormat="1" ht="12" customHeight="1" x14ac:dyDescent="0.3">
      <c r="A31" s="132"/>
      <c r="B31" s="133" t="s">
        <v>176</v>
      </c>
      <c r="C31" s="134"/>
      <c r="D31" s="134">
        <v>0</v>
      </c>
      <c r="E31" s="142"/>
      <c r="F31" s="142">
        <v>0</v>
      </c>
      <c r="G31" s="142"/>
      <c r="H31" s="142">
        <v>0</v>
      </c>
    </row>
    <row r="32" spans="1:10" ht="12" customHeight="1" x14ac:dyDescent="0.3">
      <c r="A32" s="132"/>
      <c r="B32" s="133"/>
      <c r="C32" s="134"/>
      <c r="D32" s="134"/>
      <c r="E32" s="142"/>
      <c r="F32" s="142"/>
      <c r="G32" s="142"/>
      <c r="H32" s="142"/>
    </row>
    <row r="33" spans="1:10" ht="12" customHeight="1" x14ac:dyDescent="0.3">
      <c r="A33" s="132">
        <v>4120</v>
      </c>
      <c r="B33" s="133" t="s">
        <v>239</v>
      </c>
      <c r="C33" s="134">
        <v>0</v>
      </c>
      <c r="D33" s="134">
        <v>0</v>
      </c>
      <c r="E33" s="142">
        <v>0</v>
      </c>
      <c r="F33" s="142">
        <v>0</v>
      </c>
      <c r="G33" s="142">
        <v>0</v>
      </c>
      <c r="H33" s="142">
        <v>0</v>
      </c>
    </row>
    <row r="34" spans="1:10" ht="12" customHeight="1" x14ac:dyDescent="0.3">
      <c r="A34" s="132"/>
      <c r="B34" s="133" t="s">
        <v>176</v>
      </c>
      <c r="C34" s="134"/>
      <c r="D34" s="134">
        <v>0</v>
      </c>
      <c r="E34" s="142"/>
      <c r="F34" s="142">
        <v>0</v>
      </c>
      <c r="G34" s="142"/>
      <c r="H34" s="142">
        <v>0</v>
      </c>
    </row>
    <row r="35" spans="1:10" ht="12" customHeight="1" x14ac:dyDescent="0.3">
      <c r="A35" s="132"/>
      <c r="B35" s="133"/>
      <c r="C35" s="134"/>
      <c r="D35" s="134"/>
      <c r="E35" s="142"/>
      <c r="F35" s="142"/>
      <c r="G35" s="142"/>
      <c r="H35" s="142"/>
      <c r="I35" s="290"/>
      <c r="J35" s="290"/>
    </row>
    <row r="36" spans="1:10" ht="12" customHeight="1" x14ac:dyDescent="0.3">
      <c r="A36" s="132" t="s">
        <v>211</v>
      </c>
      <c r="B36" s="133" t="s">
        <v>49</v>
      </c>
      <c r="C36" s="134">
        <v>0</v>
      </c>
      <c r="D36" s="134"/>
      <c r="E36" s="142">
        <v>0</v>
      </c>
      <c r="F36" s="142"/>
      <c r="G36" s="142">
        <v>0</v>
      </c>
      <c r="H36" s="142"/>
      <c r="I36" s="290"/>
      <c r="J36" s="290"/>
    </row>
    <row r="37" spans="1:10" ht="12" customHeight="1" x14ac:dyDescent="0.3">
      <c r="A37" s="132" t="s">
        <v>212</v>
      </c>
      <c r="B37" s="133" t="s">
        <v>50</v>
      </c>
      <c r="C37" s="134">
        <v>0</v>
      </c>
      <c r="D37" s="134"/>
      <c r="E37" s="142">
        <v>0</v>
      </c>
      <c r="F37" s="142"/>
      <c r="G37" s="142">
        <v>0</v>
      </c>
      <c r="H37" s="142"/>
      <c r="I37" s="290"/>
      <c r="J37" s="290"/>
    </row>
    <row r="38" spans="1:10" ht="12" customHeight="1" x14ac:dyDescent="0.3">
      <c r="A38" s="132" t="s">
        <v>213</v>
      </c>
      <c r="B38" s="133" t="s">
        <v>51</v>
      </c>
      <c r="C38" s="134">
        <v>0</v>
      </c>
      <c r="D38" s="134"/>
      <c r="E38" s="142">
        <v>0</v>
      </c>
      <c r="F38" s="142"/>
      <c r="G38" s="142">
        <v>0</v>
      </c>
      <c r="H38" s="142"/>
      <c r="I38" s="290"/>
      <c r="J38" s="290"/>
    </row>
    <row r="39" spans="1:10" ht="12" customHeight="1" x14ac:dyDescent="0.3">
      <c r="A39" s="132" t="s">
        <v>214</v>
      </c>
      <c r="B39" s="133" t="s">
        <v>72</v>
      </c>
      <c r="C39" s="134">
        <v>0</v>
      </c>
      <c r="D39" s="134"/>
      <c r="E39" s="142">
        <v>0</v>
      </c>
      <c r="F39" s="142"/>
      <c r="G39" s="142">
        <v>0</v>
      </c>
      <c r="H39" s="142"/>
      <c r="I39" s="290"/>
      <c r="J39" s="290"/>
    </row>
    <row r="40" spans="1:10" s="123" customFormat="1" ht="12" customHeight="1" x14ac:dyDescent="0.3">
      <c r="A40" s="132" t="s">
        <v>215</v>
      </c>
      <c r="B40" s="133" t="s">
        <v>52</v>
      </c>
      <c r="C40" s="134">
        <v>0</v>
      </c>
      <c r="D40" s="134"/>
      <c r="E40" s="142">
        <v>0</v>
      </c>
      <c r="F40" s="142"/>
      <c r="G40" s="142">
        <v>0</v>
      </c>
      <c r="H40" s="142"/>
    </row>
    <row r="41" spans="1:10" s="107" customFormat="1" ht="12" customHeight="1" x14ac:dyDescent="0.3">
      <c r="A41" s="132" t="s">
        <v>216</v>
      </c>
      <c r="B41" s="133" t="s">
        <v>217</v>
      </c>
      <c r="C41" s="134">
        <v>0</v>
      </c>
      <c r="D41" s="134"/>
      <c r="E41" s="142">
        <v>0</v>
      </c>
      <c r="F41" s="142"/>
      <c r="G41" s="142">
        <v>0</v>
      </c>
      <c r="H41" s="142"/>
    </row>
    <row r="42" spans="1:10" ht="12" customHeight="1" x14ac:dyDescent="0.3">
      <c r="A42" s="106" t="s">
        <v>218</v>
      </c>
      <c r="B42" s="106" t="s">
        <v>53</v>
      </c>
      <c r="C42" s="63">
        <v>0</v>
      </c>
      <c r="D42" s="63"/>
      <c r="E42" s="131">
        <v>0</v>
      </c>
      <c r="F42" s="131"/>
      <c r="G42" s="131">
        <v>0</v>
      </c>
      <c r="H42" s="131"/>
      <c r="I42" s="290"/>
      <c r="J42" s="290"/>
    </row>
    <row r="43" spans="1:10" ht="12" customHeight="1" x14ac:dyDescent="0.3">
      <c r="A43" s="106" t="s">
        <v>219</v>
      </c>
      <c r="B43" s="106" t="s">
        <v>54</v>
      </c>
      <c r="C43" s="63">
        <v>0</v>
      </c>
      <c r="D43" s="63"/>
      <c r="E43" s="131">
        <v>0</v>
      </c>
      <c r="F43" s="131"/>
      <c r="G43" s="131">
        <v>0</v>
      </c>
      <c r="H43" s="131"/>
      <c r="I43" s="290"/>
      <c r="J43" s="290"/>
    </row>
    <row r="44" spans="1:10" ht="12" customHeight="1" x14ac:dyDescent="0.3">
      <c r="A44" s="106" t="s">
        <v>220</v>
      </c>
      <c r="B44" s="106" t="s">
        <v>221</v>
      </c>
      <c r="C44" s="63">
        <v>0</v>
      </c>
      <c r="D44" s="63"/>
      <c r="E44" s="131">
        <v>0</v>
      </c>
      <c r="F44" s="131"/>
      <c r="G44" s="131">
        <v>0</v>
      </c>
      <c r="H44" s="131"/>
      <c r="I44" s="290"/>
      <c r="J44" s="290"/>
    </row>
    <row r="45" spans="1:10" ht="12" customHeight="1" x14ac:dyDescent="0.3">
      <c r="A45" s="106" t="s">
        <v>222</v>
      </c>
      <c r="B45" s="106" t="s">
        <v>223</v>
      </c>
      <c r="C45" s="63">
        <v>0</v>
      </c>
      <c r="D45" s="63"/>
      <c r="E45" s="131">
        <v>0</v>
      </c>
      <c r="F45" s="131"/>
      <c r="G45" s="131">
        <v>0</v>
      </c>
      <c r="H45" s="131"/>
      <c r="I45" s="290"/>
      <c r="J45" s="290"/>
    </row>
    <row r="46" spans="1:10" ht="12" customHeight="1" x14ac:dyDescent="0.3">
      <c r="A46" s="106" t="s">
        <v>224</v>
      </c>
      <c r="B46" s="106" t="s">
        <v>225</v>
      </c>
      <c r="C46" s="63">
        <v>0</v>
      </c>
      <c r="D46" s="63"/>
      <c r="E46" s="131">
        <v>0</v>
      </c>
      <c r="F46" s="131"/>
      <c r="G46" s="131">
        <v>0</v>
      </c>
      <c r="H46" s="131"/>
      <c r="I46" s="290"/>
      <c r="J46" s="290"/>
    </row>
    <row r="47" spans="1:10" ht="12" customHeight="1" x14ac:dyDescent="0.3">
      <c r="A47" s="106" t="s">
        <v>226</v>
      </c>
      <c r="B47" s="106" t="s">
        <v>55</v>
      </c>
      <c r="C47" s="63">
        <v>0</v>
      </c>
      <c r="D47" s="63"/>
      <c r="E47" s="131">
        <v>0</v>
      </c>
      <c r="F47" s="131"/>
      <c r="G47" s="131">
        <v>0</v>
      </c>
      <c r="H47" s="131"/>
      <c r="I47" s="290"/>
      <c r="J47" s="290"/>
    </row>
    <row r="48" spans="1:10" ht="12" customHeight="1" x14ac:dyDescent="0.3">
      <c r="A48" s="106" t="s">
        <v>227</v>
      </c>
      <c r="B48" s="106" t="s">
        <v>228</v>
      </c>
      <c r="C48" s="63">
        <v>0</v>
      </c>
      <c r="D48" s="63"/>
      <c r="E48" s="131">
        <v>0</v>
      </c>
      <c r="F48" s="131"/>
      <c r="G48" s="131">
        <v>0</v>
      </c>
      <c r="H48" s="131"/>
      <c r="I48" s="290"/>
      <c r="J48" s="290"/>
    </row>
    <row r="49" spans="1:10" ht="12" customHeight="1" x14ac:dyDescent="0.3">
      <c r="A49" s="106" t="s">
        <v>229</v>
      </c>
      <c r="B49" s="106" t="s">
        <v>56</v>
      </c>
      <c r="C49" s="63">
        <v>0</v>
      </c>
      <c r="D49" s="63"/>
      <c r="E49" s="131">
        <v>0</v>
      </c>
      <c r="F49" s="131"/>
      <c r="G49" s="131">
        <v>0</v>
      </c>
      <c r="H49" s="131"/>
      <c r="I49" s="290"/>
      <c r="J49" s="290"/>
    </row>
    <row r="50" spans="1:10" ht="12" customHeight="1" x14ac:dyDescent="0.3">
      <c r="A50" s="106" t="s">
        <v>230</v>
      </c>
      <c r="B50" s="106" t="s">
        <v>231</v>
      </c>
      <c r="C50" s="63">
        <v>0</v>
      </c>
      <c r="D50" s="63"/>
      <c r="E50" s="131">
        <v>0</v>
      </c>
      <c r="F50" s="131"/>
      <c r="G50" s="131">
        <v>0</v>
      </c>
      <c r="H50" s="131"/>
      <c r="I50" s="290"/>
      <c r="J50" s="290"/>
    </row>
    <row r="51" spans="1:10" ht="12" customHeight="1" x14ac:dyDescent="0.3">
      <c r="A51" s="106" t="s">
        <v>232</v>
      </c>
      <c r="B51" s="106" t="s">
        <v>57</v>
      </c>
      <c r="C51" s="63">
        <v>0</v>
      </c>
      <c r="D51" s="63"/>
      <c r="E51" s="131">
        <v>0</v>
      </c>
      <c r="F51" s="131"/>
      <c r="G51" s="131">
        <v>0</v>
      </c>
      <c r="H51" s="131"/>
      <c r="I51" s="290"/>
      <c r="J51" s="290"/>
    </row>
    <row r="52" spans="1:10" ht="12" customHeight="1" x14ac:dyDescent="0.3">
      <c r="A52" s="106" t="s">
        <v>233</v>
      </c>
      <c r="B52" s="106" t="s">
        <v>58</v>
      </c>
      <c r="C52" s="63">
        <v>0</v>
      </c>
      <c r="D52" s="63"/>
      <c r="E52" s="131">
        <v>0</v>
      </c>
      <c r="F52" s="131"/>
      <c r="G52" s="131">
        <v>0</v>
      </c>
      <c r="H52" s="131"/>
      <c r="I52" s="290"/>
      <c r="J52" s="290"/>
    </row>
    <row r="53" spans="1:10" ht="12" customHeight="1" x14ac:dyDescent="0.3">
      <c r="A53" s="106" t="s">
        <v>234</v>
      </c>
      <c r="B53" s="106" t="s">
        <v>235</v>
      </c>
      <c r="C53" s="63"/>
      <c r="D53" s="63">
        <v>0</v>
      </c>
      <c r="E53" s="131"/>
      <c r="F53" s="131">
        <v>0</v>
      </c>
      <c r="G53" s="131"/>
      <c r="H53" s="131">
        <v>0</v>
      </c>
      <c r="I53" s="290"/>
      <c r="J53" s="290"/>
    </row>
    <row r="54" spans="1:10" ht="12" customHeight="1" x14ac:dyDescent="0.3">
      <c r="A54" s="106" t="s">
        <v>61</v>
      </c>
      <c r="C54" s="63"/>
      <c r="D54" s="63"/>
      <c r="E54" s="131"/>
      <c r="F54" s="131"/>
      <c r="G54" s="131"/>
      <c r="H54" s="131"/>
      <c r="I54" s="290"/>
      <c r="J54" s="290"/>
    </row>
    <row r="55" spans="1:10" ht="12" customHeight="1" x14ac:dyDescent="0.3">
      <c r="C55" s="63"/>
      <c r="D55" s="63"/>
      <c r="E55" s="131"/>
      <c r="F55" s="131"/>
      <c r="G55" s="131"/>
      <c r="H55" s="131"/>
      <c r="I55" s="290"/>
      <c r="J55" s="290"/>
    </row>
    <row r="56" spans="1:10" ht="12" customHeight="1" x14ac:dyDescent="0.3">
      <c r="A56" s="132">
        <v>9</v>
      </c>
      <c r="B56" s="133" t="s">
        <v>46</v>
      </c>
      <c r="C56" s="134">
        <v>0</v>
      </c>
      <c r="D56" s="134">
        <v>0</v>
      </c>
      <c r="E56" s="142">
        <v>0</v>
      </c>
      <c r="F56" s="142">
        <v>0</v>
      </c>
      <c r="G56" s="142">
        <v>0</v>
      </c>
      <c r="H56" s="142">
        <v>0</v>
      </c>
      <c r="I56" s="290"/>
      <c r="J56" s="290"/>
    </row>
    <row r="57" spans="1:10" ht="12" customHeight="1" x14ac:dyDescent="0.3">
      <c r="A57" s="132"/>
      <c r="B57" s="133" t="s">
        <v>176</v>
      </c>
      <c r="C57" s="134"/>
      <c r="D57" s="134">
        <v>0</v>
      </c>
      <c r="E57" s="142"/>
      <c r="F57" s="142">
        <v>0</v>
      </c>
      <c r="G57" s="142"/>
      <c r="H57" s="142">
        <v>0</v>
      </c>
      <c r="I57" s="290"/>
      <c r="J57" s="290"/>
    </row>
    <row r="58" spans="1:10" ht="12" customHeight="1" x14ac:dyDescent="0.3">
      <c r="A58" s="132"/>
      <c r="B58" s="136"/>
      <c r="C58" s="134"/>
      <c r="D58" s="134"/>
      <c r="E58" s="142"/>
      <c r="F58" s="142"/>
      <c r="G58" s="142"/>
      <c r="H58" s="142"/>
      <c r="I58" s="290"/>
      <c r="J58" s="290"/>
    </row>
    <row r="59" spans="1:10" ht="12" customHeight="1" x14ac:dyDescent="0.3">
      <c r="A59" s="132">
        <v>99</v>
      </c>
      <c r="B59" s="133" t="s">
        <v>135</v>
      </c>
      <c r="C59" s="134">
        <v>0</v>
      </c>
      <c r="D59" s="134">
        <v>0</v>
      </c>
      <c r="E59" s="142">
        <v>0</v>
      </c>
      <c r="F59" s="142">
        <v>0</v>
      </c>
      <c r="G59" s="142">
        <v>0</v>
      </c>
      <c r="H59" s="142">
        <v>0</v>
      </c>
      <c r="I59" s="290"/>
      <c r="J59" s="290"/>
    </row>
    <row r="60" spans="1:10" ht="12" customHeight="1" x14ac:dyDescent="0.3">
      <c r="A60" s="132"/>
      <c r="B60" s="133" t="s">
        <v>176</v>
      </c>
      <c r="C60" s="134"/>
      <c r="D60" s="134">
        <v>0</v>
      </c>
      <c r="E60" s="142"/>
      <c r="F60" s="142">
        <v>0</v>
      </c>
      <c r="G60" s="142"/>
      <c r="H60" s="142">
        <v>0</v>
      </c>
      <c r="I60" s="290"/>
      <c r="J60" s="290"/>
    </row>
    <row r="61" spans="1:10" ht="12" customHeight="1" x14ac:dyDescent="0.3">
      <c r="A61" s="132"/>
      <c r="B61" s="133"/>
      <c r="C61" s="134"/>
      <c r="D61" s="134"/>
      <c r="E61" s="142"/>
      <c r="F61" s="142"/>
      <c r="G61" s="142"/>
      <c r="H61" s="142"/>
      <c r="I61" s="290"/>
      <c r="J61" s="290"/>
    </row>
    <row r="62" spans="1:10" ht="12" customHeight="1" x14ac:dyDescent="0.3">
      <c r="A62" s="132">
        <v>999</v>
      </c>
      <c r="B62" s="133" t="s">
        <v>136</v>
      </c>
      <c r="C62" s="134">
        <v>0</v>
      </c>
      <c r="D62" s="134">
        <v>0</v>
      </c>
      <c r="E62" s="142">
        <v>0</v>
      </c>
      <c r="F62" s="142">
        <v>0</v>
      </c>
      <c r="G62" s="142">
        <v>0</v>
      </c>
      <c r="H62" s="142">
        <v>0</v>
      </c>
      <c r="I62" s="290"/>
      <c r="J62" s="290"/>
    </row>
    <row r="63" spans="1:10" ht="12" customHeight="1" x14ac:dyDescent="0.3">
      <c r="A63" s="132"/>
      <c r="B63" s="133" t="s">
        <v>176</v>
      </c>
      <c r="C63" s="134"/>
      <c r="D63" s="134">
        <v>0</v>
      </c>
      <c r="E63" s="142"/>
      <c r="F63" s="142">
        <v>0</v>
      </c>
      <c r="G63" s="142"/>
      <c r="H63" s="142">
        <v>0</v>
      </c>
      <c r="I63" s="290"/>
      <c r="J63" s="290"/>
    </row>
    <row r="64" spans="1:10" ht="12" customHeight="1" x14ac:dyDescent="0.3">
      <c r="A64" s="132"/>
      <c r="B64" s="133"/>
      <c r="C64" s="134"/>
      <c r="D64" s="134"/>
      <c r="E64" s="142"/>
      <c r="F64" s="142"/>
      <c r="G64" s="142"/>
      <c r="H64" s="142"/>
      <c r="I64" s="290"/>
      <c r="J64" s="290"/>
    </row>
    <row r="65" spans="1:10" ht="12" customHeight="1" x14ac:dyDescent="0.3">
      <c r="A65" s="132">
        <v>9999</v>
      </c>
      <c r="B65" s="133" t="s">
        <v>136</v>
      </c>
      <c r="C65" s="134">
        <v>0</v>
      </c>
      <c r="D65" s="134">
        <v>0</v>
      </c>
      <c r="E65" s="142">
        <v>0</v>
      </c>
      <c r="F65" s="142">
        <v>0</v>
      </c>
      <c r="G65" s="142">
        <v>0</v>
      </c>
      <c r="H65" s="142">
        <v>0</v>
      </c>
      <c r="I65" s="290"/>
      <c r="J65" s="290"/>
    </row>
    <row r="66" spans="1:10" ht="12" customHeight="1" x14ac:dyDescent="0.3">
      <c r="A66" s="132"/>
      <c r="B66" s="133" t="s">
        <v>176</v>
      </c>
      <c r="C66" s="134"/>
      <c r="D66" s="134">
        <v>0</v>
      </c>
      <c r="E66" s="142"/>
      <c r="F66" s="142">
        <v>0</v>
      </c>
      <c r="G66" s="142"/>
      <c r="H66" s="142">
        <v>0</v>
      </c>
      <c r="I66" s="290"/>
      <c r="J66" s="290"/>
    </row>
    <row r="67" spans="1:10" ht="12" customHeight="1" x14ac:dyDescent="0.3">
      <c r="A67" s="132"/>
      <c r="B67" s="133"/>
      <c r="C67" s="134"/>
      <c r="D67" s="134"/>
      <c r="E67" s="142"/>
      <c r="F67" s="142"/>
      <c r="G67" s="142"/>
      <c r="H67" s="142"/>
      <c r="I67" s="290"/>
      <c r="J67" s="290"/>
    </row>
    <row r="68" spans="1:10" ht="12" customHeight="1" x14ac:dyDescent="0.3">
      <c r="A68" s="144">
        <v>9000</v>
      </c>
      <c r="B68" s="133" t="s">
        <v>130</v>
      </c>
      <c r="C68" s="134">
        <v>0</v>
      </c>
      <c r="D68" s="134"/>
      <c r="E68" s="142">
        <v>0</v>
      </c>
      <c r="F68" s="142"/>
      <c r="G68" s="142">
        <v>0</v>
      </c>
      <c r="H68" s="142"/>
      <c r="I68" s="290"/>
      <c r="J68" s="290"/>
    </row>
    <row r="69" spans="1:10" ht="12" customHeight="1" x14ac:dyDescent="0.3">
      <c r="A69" s="144">
        <v>9001</v>
      </c>
      <c r="B69" s="133" t="s">
        <v>132</v>
      </c>
      <c r="C69" s="134"/>
      <c r="D69" s="134">
        <v>0</v>
      </c>
      <c r="E69" s="142"/>
      <c r="F69" s="142">
        <v>0</v>
      </c>
      <c r="G69" s="142"/>
      <c r="H69" s="142">
        <v>0</v>
      </c>
      <c r="I69" s="290"/>
      <c r="J69" s="290"/>
    </row>
    <row r="70" spans="1:10" x14ac:dyDescent="0.3">
      <c r="C70" s="145"/>
      <c r="D70" s="145"/>
      <c r="E70" s="145"/>
      <c r="F70" s="145"/>
      <c r="G70" s="145"/>
      <c r="H70" s="145"/>
      <c r="I70" s="269"/>
    </row>
    <row r="71" spans="1:10" x14ac:dyDescent="0.3">
      <c r="C71" s="145"/>
      <c r="D71" s="145"/>
      <c r="E71" s="145"/>
      <c r="F71" s="145"/>
      <c r="G71" s="145"/>
      <c r="H71" s="145"/>
      <c r="I71" s="269"/>
    </row>
    <row r="72" spans="1:10" x14ac:dyDescent="0.3">
      <c r="C72" s="145"/>
      <c r="D72" s="145"/>
      <c r="E72" s="145"/>
      <c r="F72" s="145"/>
      <c r="G72" s="145"/>
      <c r="H72" s="145"/>
      <c r="I72" s="269"/>
    </row>
    <row r="73" spans="1:10" x14ac:dyDescent="0.3">
      <c r="C73" s="145"/>
      <c r="D73" s="145"/>
      <c r="E73" s="145"/>
      <c r="F73" s="145"/>
      <c r="G73" s="145"/>
      <c r="H73" s="145"/>
    </row>
    <row r="74" spans="1:10" x14ac:dyDescent="0.3">
      <c r="C74" s="145"/>
      <c r="D74" s="145"/>
      <c r="E74" s="145"/>
      <c r="F74" s="145"/>
      <c r="G74" s="145"/>
      <c r="H74" s="145"/>
    </row>
    <row r="75" spans="1:10" x14ac:dyDescent="0.3">
      <c r="C75" s="145"/>
      <c r="D75" s="145"/>
      <c r="E75" s="145"/>
      <c r="F75" s="145"/>
      <c r="G75" s="145"/>
      <c r="H75" s="145"/>
    </row>
    <row r="76" spans="1:10" x14ac:dyDescent="0.3">
      <c r="C76" s="145"/>
      <c r="D76" s="145"/>
      <c r="E76" s="145"/>
      <c r="F76" s="145"/>
      <c r="G76" s="145"/>
      <c r="H76" s="145"/>
    </row>
    <row r="77" spans="1:10" x14ac:dyDescent="0.3">
      <c r="C77" s="145"/>
      <c r="D77" s="145"/>
      <c r="E77" s="145"/>
      <c r="F77" s="145"/>
      <c r="G77" s="145"/>
      <c r="H77" s="145"/>
    </row>
    <row r="78" spans="1:10" x14ac:dyDescent="0.3">
      <c r="C78" s="145"/>
      <c r="D78" s="145"/>
      <c r="E78" s="145"/>
      <c r="F78" s="145"/>
      <c r="G78" s="145"/>
      <c r="H78" s="145"/>
    </row>
    <row r="79" spans="1:10" x14ac:dyDescent="0.3">
      <c r="C79" s="145"/>
      <c r="D79" s="145"/>
      <c r="E79" s="145"/>
      <c r="F79" s="145"/>
      <c r="G79" s="145"/>
      <c r="H79" s="145"/>
    </row>
    <row r="80" spans="1:10" x14ac:dyDescent="0.3">
      <c r="C80" s="145"/>
      <c r="D80" s="145"/>
      <c r="E80" s="145"/>
      <c r="F80" s="145"/>
      <c r="G80" s="145"/>
      <c r="H80" s="145"/>
    </row>
    <row r="81" spans="3:8" x14ac:dyDescent="0.3">
      <c r="C81" s="145"/>
      <c r="D81" s="145"/>
      <c r="E81" s="145"/>
      <c r="F81" s="145"/>
      <c r="G81" s="145"/>
      <c r="H81" s="145"/>
    </row>
    <row r="82" spans="3:8" x14ac:dyDescent="0.3">
      <c r="C82" s="145"/>
      <c r="D82" s="145"/>
      <c r="E82" s="145"/>
      <c r="F82" s="145"/>
      <c r="G82" s="145"/>
      <c r="H82" s="145"/>
    </row>
    <row r="83" spans="3:8" x14ac:dyDescent="0.3">
      <c r="C83" s="145"/>
      <c r="D83" s="145"/>
      <c r="E83" s="145"/>
      <c r="F83" s="145"/>
      <c r="G83" s="145"/>
      <c r="H83" s="145"/>
    </row>
    <row r="84" spans="3:8" x14ac:dyDescent="0.3">
      <c r="C84" s="145"/>
      <c r="D84" s="145"/>
      <c r="E84" s="145"/>
      <c r="F84" s="145"/>
      <c r="G84" s="145"/>
      <c r="H84" s="145"/>
    </row>
    <row r="85" spans="3:8" x14ac:dyDescent="0.3">
      <c r="C85" s="145"/>
      <c r="D85" s="145"/>
      <c r="E85" s="145"/>
      <c r="F85" s="145"/>
      <c r="G85" s="145"/>
      <c r="H85" s="145"/>
    </row>
    <row r="86" spans="3:8" x14ac:dyDescent="0.3">
      <c r="C86" s="145"/>
      <c r="D86" s="145"/>
      <c r="E86" s="145"/>
      <c r="F86" s="145"/>
      <c r="G86" s="145"/>
      <c r="H86" s="145"/>
    </row>
    <row r="87" spans="3:8" x14ac:dyDescent="0.3">
      <c r="C87" s="145"/>
      <c r="D87" s="145"/>
      <c r="E87" s="145"/>
      <c r="F87" s="145"/>
      <c r="G87" s="145"/>
      <c r="H87" s="145"/>
    </row>
    <row r="88" spans="3:8" x14ac:dyDescent="0.3">
      <c r="C88" s="145"/>
      <c r="D88" s="145"/>
      <c r="E88" s="145"/>
      <c r="F88" s="145"/>
      <c r="G88" s="145"/>
      <c r="H88" s="145"/>
    </row>
    <row r="89" spans="3:8" x14ac:dyDescent="0.3">
      <c r="C89" s="145"/>
      <c r="D89" s="145"/>
      <c r="E89" s="145"/>
      <c r="F89" s="145"/>
      <c r="G89" s="145"/>
      <c r="H89" s="145"/>
    </row>
    <row r="90" spans="3:8" x14ac:dyDescent="0.3">
      <c r="C90" s="145"/>
      <c r="D90" s="145"/>
      <c r="E90" s="145"/>
      <c r="F90" s="145"/>
      <c r="G90" s="145"/>
      <c r="H90" s="145"/>
    </row>
    <row r="91" spans="3:8" x14ac:dyDescent="0.3">
      <c r="C91" s="145"/>
      <c r="D91" s="145"/>
      <c r="E91" s="145"/>
      <c r="F91" s="145"/>
      <c r="G91" s="145"/>
      <c r="H91" s="145"/>
    </row>
    <row r="92" spans="3:8" x14ac:dyDescent="0.3">
      <c r="C92" s="145"/>
      <c r="D92" s="145"/>
      <c r="E92" s="145"/>
      <c r="F92" s="145"/>
      <c r="G92" s="145"/>
      <c r="H92" s="145"/>
    </row>
    <row r="93" spans="3:8" x14ac:dyDescent="0.3">
      <c r="C93" s="145"/>
      <c r="D93" s="145"/>
      <c r="E93" s="145"/>
      <c r="F93" s="145"/>
      <c r="G93" s="145"/>
      <c r="H93" s="145"/>
    </row>
    <row r="94" spans="3:8" x14ac:dyDescent="0.3">
      <c r="C94" s="145"/>
      <c r="D94" s="145"/>
      <c r="E94" s="145"/>
      <c r="F94" s="145"/>
      <c r="G94" s="145"/>
      <c r="H94" s="145"/>
    </row>
    <row r="95" spans="3:8" x14ac:dyDescent="0.3">
      <c r="C95" s="145"/>
      <c r="D95" s="145"/>
      <c r="E95" s="145"/>
      <c r="F95" s="145"/>
      <c r="G95" s="145"/>
      <c r="H95" s="145"/>
    </row>
    <row r="96" spans="3:8" x14ac:dyDescent="0.3">
      <c r="C96" s="145"/>
      <c r="D96" s="145"/>
      <c r="E96" s="145"/>
      <c r="F96" s="145"/>
      <c r="G96" s="145"/>
      <c r="H96" s="145"/>
    </row>
    <row r="97" spans="3:8" x14ac:dyDescent="0.3">
      <c r="C97" s="145"/>
      <c r="D97" s="145"/>
      <c r="E97" s="145"/>
      <c r="F97" s="145"/>
      <c r="G97" s="145"/>
      <c r="H97" s="145"/>
    </row>
    <row r="98" spans="3:8" x14ac:dyDescent="0.3">
      <c r="C98" s="145"/>
      <c r="D98" s="145"/>
      <c r="E98" s="145"/>
      <c r="F98" s="145"/>
      <c r="G98" s="145"/>
      <c r="H98" s="145"/>
    </row>
    <row r="99" spans="3:8" x14ac:dyDescent="0.3">
      <c r="C99" s="145"/>
      <c r="D99" s="145"/>
      <c r="E99" s="145"/>
      <c r="F99" s="145"/>
      <c r="G99" s="145"/>
      <c r="H99" s="145"/>
    </row>
    <row r="100" spans="3:8" x14ac:dyDescent="0.3">
      <c r="C100" s="145"/>
      <c r="D100" s="145"/>
      <c r="E100" s="145"/>
      <c r="F100" s="145"/>
      <c r="G100" s="145"/>
      <c r="H100" s="145"/>
    </row>
    <row r="101" spans="3:8" x14ac:dyDescent="0.3">
      <c r="C101" s="145"/>
      <c r="D101" s="145"/>
      <c r="E101" s="145"/>
      <c r="F101" s="145"/>
      <c r="G101" s="145"/>
      <c r="H101" s="145"/>
    </row>
    <row r="102" spans="3:8" x14ac:dyDescent="0.3">
      <c r="C102" s="145"/>
      <c r="D102" s="145"/>
      <c r="E102" s="145"/>
      <c r="F102" s="145"/>
      <c r="G102" s="145"/>
      <c r="H102" s="145"/>
    </row>
    <row r="103" spans="3:8" x14ac:dyDescent="0.3">
      <c r="C103" s="145"/>
      <c r="D103" s="145"/>
      <c r="E103" s="145"/>
      <c r="F103" s="145"/>
      <c r="G103" s="145"/>
      <c r="H103" s="145"/>
    </row>
    <row r="104" spans="3:8" x14ac:dyDescent="0.3">
      <c r="C104" s="145"/>
      <c r="D104" s="145"/>
      <c r="E104" s="145"/>
      <c r="F104" s="145"/>
      <c r="G104" s="145"/>
      <c r="H104" s="145"/>
    </row>
    <row r="105" spans="3:8" x14ac:dyDescent="0.3">
      <c r="C105" s="145"/>
      <c r="D105" s="145"/>
      <c r="E105" s="145"/>
      <c r="F105" s="145"/>
      <c r="G105" s="145"/>
      <c r="H105" s="145"/>
    </row>
    <row r="106" spans="3:8" x14ac:dyDescent="0.3">
      <c r="C106" s="145"/>
      <c r="D106" s="145"/>
      <c r="E106" s="145"/>
      <c r="F106" s="145"/>
      <c r="G106" s="145"/>
      <c r="H106" s="145"/>
    </row>
    <row r="107" spans="3:8" x14ac:dyDescent="0.3">
      <c r="C107" s="145"/>
      <c r="D107" s="145"/>
      <c r="E107" s="145"/>
      <c r="F107" s="145"/>
      <c r="G107" s="145"/>
      <c r="H107" s="145"/>
    </row>
    <row r="108" spans="3:8" x14ac:dyDescent="0.3">
      <c r="C108" s="145"/>
      <c r="D108" s="145"/>
      <c r="E108" s="145"/>
      <c r="F108" s="145"/>
      <c r="G108" s="145"/>
      <c r="H108" s="145"/>
    </row>
    <row r="109" spans="3:8" x14ac:dyDescent="0.3">
      <c r="C109" s="145"/>
      <c r="D109" s="145"/>
      <c r="E109" s="145"/>
      <c r="F109" s="145"/>
      <c r="G109" s="145"/>
      <c r="H109" s="145"/>
    </row>
    <row r="110" spans="3:8" x14ac:dyDescent="0.3">
      <c r="C110" s="145"/>
      <c r="D110" s="145"/>
      <c r="E110" s="145"/>
      <c r="F110" s="145"/>
      <c r="G110" s="145"/>
      <c r="H110" s="145"/>
    </row>
    <row r="111" spans="3:8" x14ac:dyDescent="0.3">
      <c r="C111" s="145"/>
      <c r="D111" s="145"/>
      <c r="E111" s="145"/>
      <c r="F111" s="145"/>
      <c r="G111" s="145"/>
      <c r="H111" s="145"/>
    </row>
    <row r="112" spans="3:8" x14ac:dyDescent="0.3">
      <c r="C112" s="145"/>
      <c r="D112" s="145"/>
      <c r="E112" s="145"/>
      <c r="F112" s="145"/>
      <c r="G112" s="145"/>
      <c r="H112" s="145"/>
    </row>
    <row r="113" spans="3:8" x14ac:dyDescent="0.3">
      <c r="C113" s="145"/>
      <c r="D113" s="145"/>
      <c r="E113" s="145"/>
      <c r="F113" s="145"/>
      <c r="G113" s="145"/>
      <c r="H113" s="145"/>
    </row>
    <row r="114" spans="3:8" x14ac:dyDescent="0.3">
      <c r="C114" s="145"/>
      <c r="D114" s="145"/>
      <c r="E114" s="145"/>
      <c r="F114" s="145"/>
      <c r="G114" s="145"/>
      <c r="H114" s="145"/>
    </row>
    <row r="115" spans="3:8" x14ac:dyDescent="0.3">
      <c r="C115" s="145"/>
      <c r="D115" s="145"/>
      <c r="E115" s="145"/>
      <c r="F115" s="145"/>
      <c r="G115" s="145"/>
      <c r="H115" s="145"/>
    </row>
    <row r="116" spans="3:8" x14ac:dyDescent="0.3">
      <c r="C116" s="145"/>
      <c r="D116" s="145"/>
      <c r="E116" s="145"/>
      <c r="F116" s="145"/>
      <c r="G116" s="145"/>
      <c r="H116" s="145"/>
    </row>
    <row r="117" spans="3:8" x14ac:dyDescent="0.3">
      <c r="C117" s="145"/>
      <c r="D117" s="145"/>
      <c r="E117" s="145"/>
      <c r="F117" s="145"/>
      <c r="G117" s="145"/>
      <c r="H117" s="145"/>
    </row>
    <row r="118" spans="3:8" x14ac:dyDescent="0.3">
      <c r="C118" s="145"/>
      <c r="D118" s="145"/>
      <c r="E118" s="145"/>
      <c r="F118" s="145"/>
      <c r="G118" s="145"/>
      <c r="H118" s="145"/>
    </row>
    <row r="119" spans="3:8" x14ac:dyDescent="0.3">
      <c r="C119" s="145"/>
      <c r="D119" s="145"/>
      <c r="E119" s="145"/>
      <c r="F119" s="145"/>
      <c r="G119" s="145"/>
      <c r="H119" s="145"/>
    </row>
    <row r="120" spans="3:8" x14ac:dyDescent="0.3">
      <c r="C120" s="145"/>
      <c r="D120" s="145"/>
      <c r="E120" s="145"/>
      <c r="F120" s="145"/>
      <c r="G120" s="145"/>
      <c r="H120" s="145"/>
    </row>
    <row r="121" spans="3:8" x14ac:dyDescent="0.3">
      <c r="C121" s="145"/>
      <c r="D121" s="145"/>
      <c r="E121" s="145"/>
      <c r="F121" s="145"/>
      <c r="G121" s="145"/>
      <c r="H121" s="145"/>
    </row>
    <row r="122" spans="3:8" x14ac:dyDescent="0.3">
      <c r="C122" s="145"/>
      <c r="D122" s="145"/>
      <c r="E122" s="145"/>
      <c r="F122" s="145"/>
      <c r="G122" s="145"/>
      <c r="H122" s="145"/>
    </row>
    <row r="123" spans="3:8" x14ac:dyDescent="0.3">
      <c r="C123" s="145"/>
      <c r="D123" s="145"/>
      <c r="E123" s="145"/>
      <c r="F123" s="145"/>
      <c r="G123" s="145"/>
      <c r="H123" s="145"/>
    </row>
    <row r="124" spans="3:8" x14ac:dyDescent="0.3">
      <c r="C124" s="145"/>
      <c r="D124" s="145"/>
      <c r="E124" s="145"/>
      <c r="F124" s="145"/>
      <c r="G124" s="145"/>
      <c r="H124" s="145"/>
    </row>
    <row r="125" spans="3:8" x14ac:dyDescent="0.3">
      <c r="C125" s="145"/>
      <c r="D125" s="145"/>
      <c r="E125" s="145"/>
      <c r="F125" s="145"/>
      <c r="G125" s="145"/>
      <c r="H125" s="145"/>
    </row>
    <row r="126" spans="3:8" x14ac:dyDescent="0.3">
      <c r="C126" s="145"/>
      <c r="D126" s="145"/>
      <c r="E126" s="145"/>
      <c r="F126" s="145"/>
      <c r="G126" s="145"/>
      <c r="H126" s="145"/>
    </row>
    <row r="127" spans="3:8" x14ac:dyDescent="0.3">
      <c r="C127" s="145"/>
      <c r="D127" s="145"/>
      <c r="E127" s="145"/>
      <c r="F127" s="145"/>
      <c r="G127" s="145"/>
      <c r="H127" s="145"/>
    </row>
    <row r="128" spans="3:8" x14ac:dyDescent="0.3">
      <c r="C128" s="145"/>
      <c r="D128" s="145"/>
      <c r="E128" s="145"/>
      <c r="F128" s="145"/>
      <c r="G128" s="145"/>
      <c r="H128" s="145"/>
    </row>
    <row r="129" spans="3:8" x14ac:dyDescent="0.3">
      <c r="C129" s="145"/>
      <c r="D129" s="145"/>
      <c r="E129" s="145"/>
      <c r="F129" s="145"/>
      <c r="G129" s="145"/>
      <c r="H129" s="145"/>
    </row>
    <row r="130" spans="3:8" x14ac:dyDescent="0.3">
      <c r="C130" s="145"/>
      <c r="D130" s="145"/>
      <c r="E130" s="145"/>
      <c r="F130" s="145"/>
      <c r="G130" s="145"/>
      <c r="H130" s="145"/>
    </row>
    <row r="131" spans="3:8" x14ac:dyDescent="0.3">
      <c r="C131" s="145"/>
      <c r="D131" s="145"/>
      <c r="E131" s="145"/>
      <c r="F131" s="145"/>
      <c r="G131" s="145"/>
      <c r="H131" s="145"/>
    </row>
    <row r="132" spans="3:8" x14ac:dyDescent="0.3">
      <c r="C132" s="145"/>
      <c r="D132" s="145"/>
      <c r="E132" s="145"/>
      <c r="F132" s="145"/>
      <c r="G132" s="145"/>
      <c r="H132" s="145"/>
    </row>
    <row r="133" spans="3:8" x14ac:dyDescent="0.3">
      <c r="C133" s="145"/>
      <c r="D133" s="145"/>
      <c r="E133" s="145"/>
      <c r="F133" s="145"/>
      <c r="G133" s="145"/>
      <c r="H133" s="145"/>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&amp;L&amp;8Anstalt&amp;R&amp;8Budget 2019</oddHeader>
    <oddFooter>&amp;R&amp;8Seite &amp;P</oddFooter>
  </headerFooter>
  <ignoredErrors>
    <ignoredError sqref="A10:A18 A36:A53" numberStoredAsText="1"/>
  </ignoredError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9"/>
  <sheetViews>
    <sheetView showGridLines="0" zoomScaleNormal="100" workbookViewId="0"/>
  </sheetViews>
  <sheetFormatPr baseColWidth="10" defaultColWidth="11" defaultRowHeight="11.5" x14ac:dyDescent="0.3"/>
  <cols>
    <col min="1" max="1" width="12.58203125" style="146" customWidth="1"/>
    <col min="2" max="3" width="12.58203125" style="124" customWidth="1"/>
    <col min="4" max="4" width="81.83203125" style="20" customWidth="1"/>
    <col min="5" max="5" width="81.83203125" style="147" customWidth="1"/>
    <col min="6" max="16384" width="11" style="147"/>
  </cols>
  <sheetData>
    <row r="1" spans="1:4" s="20" customFormat="1" ht="22" x14ac:dyDescent="0.3">
      <c r="A1" s="18" t="s">
        <v>75</v>
      </c>
      <c r="B1" s="116"/>
      <c r="C1" s="116"/>
      <c r="D1" s="118"/>
    </row>
    <row r="2" spans="1:4" s="20" customFormat="1" ht="12" customHeight="1" x14ac:dyDescent="0.3">
      <c r="A2" s="119"/>
      <c r="B2" s="119"/>
      <c r="C2" s="119"/>
      <c r="D2" s="118"/>
    </row>
    <row r="3" spans="1:4" s="20" customFormat="1" ht="12" customHeight="1" x14ac:dyDescent="0.3">
      <c r="A3" s="119"/>
      <c r="B3" s="119"/>
      <c r="C3" s="119"/>
      <c r="D3" s="118"/>
    </row>
    <row r="4" spans="1:4" s="25" customFormat="1" ht="24" customHeight="1" x14ac:dyDescent="0.3">
      <c r="A4" s="120" t="s">
        <v>177</v>
      </c>
      <c r="B4" s="121"/>
      <c r="C4" s="122"/>
      <c r="D4" s="68"/>
    </row>
    <row r="5" spans="1:4" ht="12" customHeight="1" x14ac:dyDescent="0.3"/>
    <row r="6" spans="1:4" ht="12" customHeight="1" x14ac:dyDescent="0.3"/>
    <row r="7" spans="1:4" ht="12" customHeight="1" x14ac:dyDescent="0.3">
      <c r="A7" s="406">
        <v>4</v>
      </c>
      <c r="B7" s="276" t="s">
        <v>42</v>
      </c>
      <c r="C7" s="125"/>
      <c r="D7" s="125"/>
    </row>
    <row r="8" spans="1:4" ht="12" customHeight="1" x14ac:dyDescent="0.3">
      <c r="A8" s="406"/>
      <c r="B8" s="126" t="s">
        <v>76</v>
      </c>
      <c r="C8" s="125"/>
      <c r="D8" s="125"/>
    </row>
    <row r="9" spans="1:4" ht="12" customHeight="1" x14ac:dyDescent="0.3">
      <c r="A9" s="406"/>
      <c r="B9" s="401" t="s">
        <v>102</v>
      </c>
      <c r="C9" s="401"/>
      <c r="D9" s="401"/>
    </row>
    <row r="10" spans="1:4" ht="12" customHeight="1" x14ac:dyDescent="0.3">
      <c r="A10" s="406"/>
      <c r="B10" s="401"/>
      <c r="C10" s="401"/>
      <c r="D10" s="401"/>
    </row>
    <row r="11" spans="1:4" ht="12" customHeight="1" x14ac:dyDescent="0.3">
      <c r="A11" s="406"/>
      <c r="B11" s="401"/>
      <c r="C11" s="401"/>
      <c r="D11" s="401"/>
    </row>
    <row r="12" spans="1:4" ht="12" customHeight="1" x14ac:dyDescent="0.3"/>
    <row r="13" spans="1:4" ht="12" customHeight="1" x14ac:dyDescent="0.3"/>
    <row r="14" spans="1:4" ht="12" customHeight="1" x14ac:dyDescent="0.3"/>
    <row r="15" spans="1:4" s="149" customFormat="1" ht="12" customHeight="1" x14ac:dyDescent="0.3">
      <c r="A15" s="148" t="s">
        <v>77</v>
      </c>
      <c r="B15" s="118" t="s">
        <v>137</v>
      </c>
      <c r="C15" s="224"/>
      <c r="D15" s="127"/>
    </row>
    <row r="16" spans="1:4" ht="12" customHeight="1" x14ac:dyDescent="0.3">
      <c r="C16" s="225"/>
    </row>
    <row r="17" spans="1:4" ht="12" customHeight="1" x14ac:dyDescent="0.3">
      <c r="A17" s="146" t="s">
        <v>236</v>
      </c>
      <c r="B17" s="128">
        <v>0</v>
      </c>
      <c r="C17" s="226"/>
      <c r="D17" s="22" t="s">
        <v>173</v>
      </c>
    </row>
    <row r="18" spans="1:4" ht="12" customHeight="1" x14ac:dyDescent="0.3">
      <c r="A18" s="146" t="s">
        <v>237</v>
      </c>
      <c r="B18" s="128">
        <v>0</v>
      </c>
      <c r="C18" s="226"/>
    </row>
    <row r="19" spans="1:4" ht="12" customHeight="1" x14ac:dyDescent="0.3">
      <c r="A19" s="146" t="s">
        <v>61</v>
      </c>
    </row>
    <row r="20" spans="1:4" ht="12" customHeight="1" x14ac:dyDescent="0.3"/>
    <row r="21" spans="1:4" ht="12" customHeight="1" x14ac:dyDescent="0.3">
      <c r="A21" s="146" t="s">
        <v>61</v>
      </c>
    </row>
    <row r="22" spans="1:4" ht="12" customHeight="1" x14ac:dyDescent="0.3"/>
    <row r="23" spans="1:4" s="146" customFormat="1" ht="12.75" customHeight="1" x14ac:dyDescent="0.3">
      <c r="B23" s="124"/>
      <c r="C23" s="124"/>
      <c r="D23" s="20"/>
    </row>
    <row r="25" spans="1:4" s="250" customFormat="1" x14ac:dyDescent="0.3">
      <c r="A25" s="248"/>
      <c r="B25" s="225"/>
      <c r="C25" s="225"/>
      <c r="D25" s="249"/>
    </row>
    <row r="26" spans="1:4" s="250" customFormat="1" x14ac:dyDescent="0.3">
      <c r="A26" s="248"/>
      <c r="B26" s="225"/>
      <c r="C26" s="225"/>
      <c r="D26" s="249"/>
    </row>
    <row r="27" spans="1:4" s="250" customFormat="1" ht="14.5" x14ac:dyDescent="0.3">
      <c r="A27" s="407">
        <v>9</v>
      </c>
      <c r="B27" s="256" t="s">
        <v>182</v>
      </c>
      <c r="C27" s="251"/>
      <c r="D27" s="251"/>
    </row>
    <row r="28" spans="1:4" s="250" customFormat="1" x14ac:dyDescent="0.3">
      <c r="A28" s="407"/>
      <c r="B28" s="126" t="s">
        <v>76</v>
      </c>
      <c r="C28" s="251"/>
      <c r="D28" s="251"/>
    </row>
    <row r="29" spans="1:4" s="250" customFormat="1" x14ac:dyDescent="0.3">
      <c r="A29" s="407"/>
      <c r="B29" s="408" t="s">
        <v>181</v>
      </c>
      <c r="C29" s="408"/>
      <c r="D29" s="408"/>
    </row>
    <row r="30" spans="1:4" s="250" customFormat="1" x14ac:dyDescent="0.3">
      <c r="A30" s="407"/>
      <c r="B30" s="408"/>
      <c r="C30" s="408"/>
      <c r="D30" s="408"/>
    </row>
    <row r="31" spans="1:4" s="250" customFormat="1" x14ac:dyDescent="0.3">
      <c r="A31" s="407"/>
      <c r="B31" s="408"/>
      <c r="C31" s="408"/>
      <c r="D31" s="408"/>
    </row>
    <row r="32" spans="1:4" s="250" customFormat="1" x14ac:dyDescent="0.3">
      <c r="A32" s="248"/>
      <c r="B32" s="225"/>
      <c r="C32" s="225"/>
      <c r="D32" s="249"/>
    </row>
    <row r="33" spans="1:4" s="250" customFormat="1" x14ac:dyDescent="0.3">
      <c r="A33" s="248"/>
      <c r="B33" s="225"/>
      <c r="C33" s="225"/>
      <c r="D33" s="249"/>
    </row>
    <row r="34" spans="1:4" s="250" customFormat="1" x14ac:dyDescent="0.3">
      <c r="A34" s="248"/>
      <c r="B34" s="225"/>
      <c r="C34" s="225"/>
      <c r="D34" s="249"/>
    </row>
    <row r="35" spans="1:4" s="250" customFormat="1" x14ac:dyDescent="0.3">
      <c r="A35" s="252" t="s">
        <v>77</v>
      </c>
      <c r="B35" s="224" t="s">
        <v>137</v>
      </c>
      <c r="C35" s="224"/>
      <c r="D35" s="253"/>
    </row>
    <row r="36" spans="1:4" s="250" customFormat="1" x14ac:dyDescent="0.3">
      <c r="A36" s="248"/>
      <c r="B36" s="225"/>
      <c r="C36" s="225"/>
      <c r="D36" s="249"/>
    </row>
    <row r="37" spans="1:4" s="250" customFormat="1" ht="12" x14ac:dyDescent="0.3">
      <c r="A37" s="248" t="s">
        <v>194</v>
      </c>
      <c r="B37" s="226">
        <v>0</v>
      </c>
      <c r="C37" s="226"/>
      <c r="D37" s="254" t="s">
        <v>173</v>
      </c>
    </row>
    <row r="38" spans="1:4" s="250" customFormat="1" x14ac:dyDescent="0.3">
      <c r="A38" s="248" t="s">
        <v>193</v>
      </c>
      <c r="B38" s="226">
        <v>0</v>
      </c>
      <c r="C38" s="226"/>
      <c r="D38" s="249"/>
    </row>
    <row r="39" spans="1:4" s="250" customFormat="1" x14ac:dyDescent="0.3">
      <c r="A39" s="248" t="s">
        <v>61</v>
      </c>
      <c r="B39" s="225"/>
      <c r="C39" s="225"/>
      <c r="D39" s="249"/>
    </row>
  </sheetData>
  <mergeCells count="4">
    <mergeCell ref="A7:A11"/>
    <mergeCell ref="B9:D11"/>
    <mergeCell ref="A27:A31"/>
    <mergeCell ref="B29:D31"/>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&amp;L&amp;8Anstalt&amp;R&amp;8Budget 2019</oddHeader>
    <oddFooter>&amp;R&amp;8Seite &amp;P</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Normal="100" workbookViewId="0"/>
  </sheetViews>
  <sheetFormatPr baseColWidth="10" defaultColWidth="11" defaultRowHeight="11.5" x14ac:dyDescent="0.3"/>
  <cols>
    <col min="1" max="1" width="4.58203125" style="106" customWidth="1"/>
    <col min="2" max="2" width="48.75" style="106" customWidth="1"/>
    <col min="3" max="8" width="11.58203125" style="107" customWidth="1"/>
    <col min="9" max="10" width="11" style="82"/>
    <col min="11" max="16384" width="11" style="106"/>
  </cols>
  <sheetData>
    <row r="1" spans="1:8" s="20" customFormat="1" ht="22" x14ac:dyDescent="0.3">
      <c r="A1" s="69" t="s">
        <v>100</v>
      </c>
      <c r="B1" s="70"/>
      <c r="C1" s="71"/>
      <c r="D1" s="71"/>
      <c r="E1" s="71"/>
      <c r="F1" s="71"/>
      <c r="G1" s="72"/>
      <c r="H1" s="72"/>
    </row>
    <row r="2" spans="1:8" s="20" customFormat="1" ht="12" customHeight="1" x14ac:dyDescent="0.3">
      <c r="A2" s="73"/>
      <c r="B2" s="73"/>
      <c r="C2" s="71"/>
      <c r="D2" s="71"/>
      <c r="E2" s="71"/>
      <c r="F2" s="71"/>
      <c r="G2" s="72"/>
      <c r="H2" s="72"/>
    </row>
    <row r="3" spans="1:8" s="20" customFormat="1" ht="12" customHeight="1" x14ac:dyDescent="0.3">
      <c r="A3" s="73"/>
      <c r="B3" s="73"/>
      <c r="C3" s="71"/>
      <c r="D3" s="71"/>
      <c r="E3" s="71"/>
      <c r="F3" s="71"/>
      <c r="G3" s="72"/>
      <c r="H3" s="72"/>
    </row>
    <row r="4" spans="1:8" s="77" customFormat="1" ht="12" customHeight="1" x14ac:dyDescent="0.3">
      <c r="A4" s="398" t="s">
        <v>175</v>
      </c>
      <c r="B4" s="398"/>
      <c r="C4" s="403" t="s">
        <v>137</v>
      </c>
      <c r="D4" s="403"/>
      <c r="E4" s="404" t="s">
        <v>157</v>
      </c>
      <c r="F4" s="404"/>
      <c r="G4" s="405" t="s">
        <v>158</v>
      </c>
      <c r="H4" s="405"/>
    </row>
    <row r="5" spans="1:8" s="77" customFormat="1" ht="12" customHeight="1" x14ac:dyDescent="0.3">
      <c r="A5" s="399"/>
      <c r="B5" s="399"/>
      <c r="C5" s="62" t="s">
        <v>59</v>
      </c>
      <c r="D5" s="62" t="s">
        <v>60</v>
      </c>
      <c r="E5" s="129" t="s">
        <v>59</v>
      </c>
      <c r="F5" s="129" t="s">
        <v>60</v>
      </c>
      <c r="G5" s="130" t="s">
        <v>59</v>
      </c>
      <c r="H5" s="130" t="s">
        <v>60</v>
      </c>
    </row>
    <row r="6" spans="1:8" s="20" customFormat="1" ht="12" customHeight="1" x14ac:dyDescent="0.3">
      <c r="A6" s="79"/>
      <c r="B6" s="79"/>
      <c r="C6" s="63"/>
      <c r="D6" s="63"/>
      <c r="E6" s="128"/>
      <c r="F6" s="128"/>
      <c r="G6" s="131"/>
      <c r="H6" s="131"/>
    </row>
    <row r="7" spans="1:8" s="82" customFormat="1" ht="12" customHeight="1" x14ac:dyDescent="0.3">
      <c r="A7" s="113">
        <v>0</v>
      </c>
      <c r="B7" s="150" t="s">
        <v>38</v>
      </c>
      <c r="C7" s="134">
        <v>0</v>
      </c>
      <c r="D7" s="134">
        <v>0</v>
      </c>
      <c r="E7" s="135">
        <v>0</v>
      </c>
      <c r="F7" s="135">
        <v>0</v>
      </c>
      <c r="G7" s="135">
        <v>0</v>
      </c>
      <c r="H7" s="135">
        <v>0</v>
      </c>
    </row>
    <row r="8" spans="1:8" s="82" customFormat="1" ht="12" customHeight="1" x14ac:dyDescent="0.3">
      <c r="A8" s="113"/>
      <c r="B8" s="150"/>
      <c r="C8" s="134"/>
      <c r="D8" s="134"/>
      <c r="E8" s="135"/>
      <c r="F8" s="135"/>
      <c r="G8" s="135"/>
      <c r="H8" s="135"/>
    </row>
    <row r="9" spans="1:8" s="82" customFormat="1" ht="12" customHeight="1" x14ac:dyDescent="0.3">
      <c r="A9" s="113">
        <v>1</v>
      </c>
      <c r="B9" s="150" t="s">
        <v>39</v>
      </c>
      <c r="C9" s="134">
        <v>0</v>
      </c>
      <c r="D9" s="134">
        <v>0</v>
      </c>
      <c r="E9" s="135">
        <v>0</v>
      </c>
      <c r="F9" s="135">
        <v>0</v>
      </c>
      <c r="G9" s="135">
        <v>0</v>
      </c>
      <c r="H9" s="135">
        <v>0</v>
      </c>
    </row>
    <row r="10" spans="1:8" s="82" customFormat="1" ht="12" customHeight="1" x14ac:dyDescent="0.3">
      <c r="A10" s="113"/>
      <c r="B10" s="151"/>
      <c r="C10" s="134"/>
      <c r="D10" s="134"/>
      <c r="E10" s="135"/>
      <c r="F10" s="135"/>
      <c r="G10" s="135"/>
      <c r="H10" s="135"/>
    </row>
    <row r="11" spans="1:8" s="82" customFormat="1" ht="12" customHeight="1" x14ac:dyDescent="0.3">
      <c r="A11" s="113">
        <v>2</v>
      </c>
      <c r="B11" s="150" t="s">
        <v>40</v>
      </c>
      <c r="C11" s="134">
        <v>0</v>
      </c>
      <c r="D11" s="134">
        <v>0</v>
      </c>
      <c r="E11" s="135">
        <v>0</v>
      </c>
      <c r="F11" s="135">
        <v>0</v>
      </c>
      <c r="G11" s="135">
        <v>0</v>
      </c>
      <c r="H11" s="135">
        <v>0</v>
      </c>
    </row>
    <row r="12" spans="1:8" s="82" customFormat="1" ht="12" customHeight="1" x14ac:dyDescent="0.3">
      <c r="A12" s="113"/>
      <c r="B12" s="150"/>
      <c r="C12" s="134"/>
      <c r="D12" s="134"/>
      <c r="E12" s="135"/>
      <c r="F12" s="135"/>
      <c r="G12" s="135"/>
      <c r="H12" s="135"/>
    </row>
    <row r="13" spans="1:8" s="82" customFormat="1" ht="12" customHeight="1" x14ac:dyDescent="0.3">
      <c r="A13" s="113">
        <v>3</v>
      </c>
      <c r="B13" s="150" t="s">
        <v>41</v>
      </c>
      <c r="C13" s="134">
        <v>0</v>
      </c>
      <c r="D13" s="134">
        <v>0</v>
      </c>
      <c r="E13" s="135">
        <v>0</v>
      </c>
      <c r="F13" s="135">
        <v>0</v>
      </c>
      <c r="G13" s="135">
        <v>0</v>
      </c>
      <c r="H13" s="135">
        <v>0</v>
      </c>
    </row>
    <row r="14" spans="1:8" s="82" customFormat="1" ht="12" customHeight="1" x14ac:dyDescent="0.3">
      <c r="A14" s="113"/>
      <c r="B14" s="150"/>
      <c r="C14" s="134"/>
      <c r="D14" s="134"/>
      <c r="E14" s="135"/>
      <c r="F14" s="135"/>
      <c r="G14" s="135"/>
      <c r="H14" s="135"/>
    </row>
    <row r="15" spans="1:8" s="82" customFormat="1" ht="12" customHeight="1" x14ac:dyDescent="0.3">
      <c r="A15" s="113">
        <v>4</v>
      </c>
      <c r="B15" s="150" t="s">
        <v>42</v>
      </c>
      <c r="C15" s="134">
        <v>0</v>
      </c>
      <c r="D15" s="134">
        <v>0</v>
      </c>
      <c r="E15" s="135">
        <v>0</v>
      </c>
      <c r="F15" s="135">
        <v>0</v>
      </c>
      <c r="G15" s="135">
        <v>0</v>
      </c>
      <c r="H15" s="135">
        <v>0</v>
      </c>
    </row>
    <row r="16" spans="1:8" s="82" customFormat="1" ht="12" customHeight="1" x14ac:dyDescent="0.3">
      <c r="A16" s="113"/>
      <c r="B16" s="150"/>
      <c r="C16" s="134"/>
      <c r="D16" s="134"/>
      <c r="E16" s="135"/>
      <c r="F16" s="135"/>
      <c r="G16" s="135"/>
      <c r="H16" s="135"/>
    </row>
    <row r="17" spans="1:8" s="82" customFormat="1" ht="12" customHeight="1" x14ac:dyDescent="0.3">
      <c r="A17" s="113">
        <v>5</v>
      </c>
      <c r="B17" s="150" t="s">
        <v>43</v>
      </c>
      <c r="C17" s="134">
        <v>0</v>
      </c>
      <c r="D17" s="134">
        <v>0</v>
      </c>
      <c r="E17" s="135">
        <v>0</v>
      </c>
      <c r="F17" s="135">
        <v>0</v>
      </c>
      <c r="G17" s="135">
        <v>0</v>
      </c>
      <c r="H17" s="135">
        <v>0</v>
      </c>
    </row>
    <row r="18" spans="1:8" s="82" customFormat="1" ht="12" customHeight="1" x14ac:dyDescent="0.3">
      <c r="A18" s="113"/>
      <c r="B18" s="150"/>
      <c r="C18" s="134"/>
      <c r="D18" s="134"/>
      <c r="E18" s="135"/>
      <c r="F18" s="135"/>
      <c r="G18" s="135"/>
      <c r="H18" s="135"/>
    </row>
    <row r="19" spans="1:8" s="82" customFormat="1" ht="12" customHeight="1" x14ac:dyDescent="0.3">
      <c r="A19" s="113">
        <v>6</v>
      </c>
      <c r="B19" s="150" t="s">
        <v>159</v>
      </c>
      <c r="C19" s="134">
        <v>0</v>
      </c>
      <c r="D19" s="134">
        <v>0</v>
      </c>
      <c r="E19" s="135">
        <v>0</v>
      </c>
      <c r="F19" s="135">
        <v>0</v>
      </c>
      <c r="G19" s="135">
        <v>0</v>
      </c>
      <c r="H19" s="135">
        <v>0</v>
      </c>
    </row>
    <row r="20" spans="1:8" s="82" customFormat="1" ht="12" customHeight="1" x14ac:dyDescent="0.3">
      <c r="A20" s="113"/>
      <c r="B20" s="150"/>
      <c r="C20" s="134"/>
      <c r="D20" s="134"/>
      <c r="E20" s="135"/>
      <c r="F20" s="135"/>
      <c r="G20" s="135"/>
      <c r="H20" s="135"/>
    </row>
    <row r="21" spans="1:8" s="82" customFormat="1" ht="12" customHeight="1" x14ac:dyDescent="0.3">
      <c r="A21" s="113">
        <v>7</v>
      </c>
      <c r="B21" s="150" t="s">
        <v>44</v>
      </c>
      <c r="C21" s="134">
        <v>0</v>
      </c>
      <c r="D21" s="134">
        <v>0</v>
      </c>
      <c r="E21" s="135">
        <v>0</v>
      </c>
      <c r="F21" s="135">
        <v>0</v>
      </c>
      <c r="G21" s="135">
        <v>0</v>
      </c>
      <c r="H21" s="135">
        <v>0</v>
      </c>
    </row>
    <row r="22" spans="1:8" s="82" customFormat="1" ht="12" customHeight="1" x14ac:dyDescent="0.3">
      <c r="A22" s="113"/>
      <c r="B22" s="150"/>
      <c r="C22" s="134"/>
      <c r="D22" s="134"/>
      <c r="E22" s="135"/>
      <c r="F22" s="135"/>
      <c r="G22" s="135"/>
      <c r="H22" s="135"/>
    </row>
    <row r="23" spans="1:8" s="82" customFormat="1" ht="12" customHeight="1" x14ac:dyDescent="0.3">
      <c r="A23" s="113">
        <v>8</v>
      </c>
      <c r="B23" s="150" t="s">
        <v>45</v>
      </c>
      <c r="C23" s="134">
        <v>0</v>
      </c>
      <c r="D23" s="134">
        <v>0</v>
      </c>
      <c r="E23" s="135">
        <v>0</v>
      </c>
      <c r="F23" s="135">
        <v>0</v>
      </c>
      <c r="G23" s="135">
        <v>0</v>
      </c>
      <c r="H23" s="135">
        <v>0</v>
      </c>
    </row>
    <row r="24" spans="1:8" s="82" customFormat="1" ht="12" customHeight="1" x14ac:dyDescent="0.3">
      <c r="A24" s="81"/>
      <c r="C24" s="83"/>
      <c r="D24" s="83"/>
      <c r="E24" s="84"/>
      <c r="F24" s="84"/>
      <c r="G24" s="84"/>
      <c r="H24" s="84"/>
    </row>
    <row r="25" spans="1:8" s="100" customFormat="1" ht="21" customHeight="1" x14ac:dyDescent="0.3">
      <c r="A25" s="95"/>
      <c r="B25" s="96" t="s">
        <v>112</v>
      </c>
      <c r="C25" s="98">
        <f>SUM(C7:C23)</f>
        <v>0</v>
      </c>
      <c r="D25" s="98">
        <f>SUM(D7:D23)</f>
        <v>0</v>
      </c>
      <c r="E25" s="99">
        <f>SUM(E7:E23)</f>
        <v>0</v>
      </c>
      <c r="F25" s="99">
        <f t="shared" ref="F25:H25" si="0">SUM(F7:F23)</f>
        <v>0</v>
      </c>
      <c r="G25" s="99">
        <f t="shared" si="0"/>
        <v>0</v>
      </c>
      <c r="H25" s="99">
        <f t="shared" si="0"/>
        <v>0</v>
      </c>
    </row>
    <row r="26" spans="1:8" s="101" customFormat="1" ht="12" customHeight="1" x14ac:dyDescent="0.3">
      <c r="A26" s="81"/>
      <c r="B26" s="81"/>
      <c r="C26" s="94"/>
      <c r="D26" s="94"/>
      <c r="E26" s="89"/>
      <c r="F26" s="89"/>
      <c r="G26" s="89"/>
      <c r="H26" s="89"/>
    </row>
    <row r="27" spans="1:8" s="100" customFormat="1" ht="21" customHeight="1" x14ac:dyDescent="0.3">
      <c r="A27" s="95"/>
      <c r="B27" s="423" t="s">
        <v>293</v>
      </c>
      <c r="C27" s="114">
        <v>0</v>
      </c>
      <c r="D27" s="114">
        <v>0</v>
      </c>
      <c r="E27" s="115">
        <v>0</v>
      </c>
      <c r="F27" s="115">
        <v>0</v>
      </c>
      <c r="G27" s="115">
        <v>0</v>
      </c>
      <c r="H27" s="115">
        <v>0</v>
      </c>
    </row>
    <row r="28" spans="1:8" s="82" customFormat="1" ht="12" customHeight="1" x14ac:dyDescent="0.3">
      <c r="A28" s="81"/>
      <c r="B28" s="81"/>
      <c r="C28" s="114"/>
      <c r="D28" s="114"/>
      <c r="E28" s="89"/>
      <c r="F28" s="89"/>
      <c r="G28" s="89"/>
      <c r="H28" s="89"/>
    </row>
    <row r="29" spans="1:8" s="100" customFormat="1" ht="21" customHeight="1" x14ac:dyDescent="0.3">
      <c r="A29" s="95"/>
      <c r="B29" s="96" t="s">
        <v>37</v>
      </c>
      <c r="C29" s="98">
        <v>0</v>
      </c>
      <c r="D29" s="98">
        <v>0</v>
      </c>
      <c r="E29" s="99">
        <v>0</v>
      </c>
      <c r="F29" s="99">
        <v>0</v>
      </c>
      <c r="G29" s="99">
        <v>0</v>
      </c>
      <c r="H29" s="99">
        <v>0</v>
      </c>
    </row>
    <row r="30" spans="1:8" x14ac:dyDescent="0.3">
      <c r="C30" s="106"/>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&amp;L&amp;8Anstalt&amp;R&amp;8Budget 2019</oddHeader>
    <oddFooter>&amp;R&amp;8Seite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showGridLines="0" zoomScaleNormal="100" workbookViewId="0"/>
  </sheetViews>
  <sheetFormatPr baseColWidth="10" defaultColWidth="11" defaultRowHeight="11.5" x14ac:dyDescent="0.3"/>
  <cols>
    <col min="1" max="1" width="7.75" style="79" customWidth="1"/>
    <col min="2" max="2" width="1.58203125" style="73" customWidth="1"/>
    <col min="3" max="3" width="42.58203125" style="106" customWidth="1"/>
    <col min="4" max="9" width="11.58203125" style="107" customWidth="1"/>
    <col min="10" max="11" width="11" style="82"/>
    <col min="12" max="16384" width="11" style="106"/>
  </cols>
  <sheetData>
    <row r="1" spans="1:9" s="20" customFormat="1" ht="22" x14ac:dyDescent="0.3">
      <c r="A1" s="69" t="s">
        <v>100</v>
      </c>
      <c r="B1" s="73"/>
      <c r="C1" s="70"/>
      <c r="D1" s="71"/>
      <c r="E1" s="71"/>
      <c r="F1" s="71"/>
      <c r="G1" s="71"/>
      <c r="H1" s="72"/>
      <c r="I1" s="72"/>
    </row>
    <row r="2" spans="1:9" s="20" customFormat="1" ht="12" customHeight="1" x14ac:dyDescent="0.3">
      <c r="A2" s="73"/>
      <c r="B2" s="73"/>
      <c r="C2" s="73"/>
      <c r="D2" s="71"/>
      <c r="E2" s="71"/>
      <c r="F2" s="71"/>
      <c r="G2" s="71"/>
      <c r="H2" s="72"/>
      <c r="I2" s="72"/>
    </row>
    <row r="3" spans="1:9" s="20" customFormat="1" ht="12" customHeight="1" x14ac:dyDescent="0.3">
      <c r="A3" s="73"/>
      <c r="B3" s="73"/>
      <c r="C3" s="73"/>
      <c r="D3" s="71"/>
      <c r="E3" s="71"/>
      <c r="F3" s="71"/>
      <c r="G3" s="71"/>
      <c r="H3" s="72"/>
      <c r="I3" s="72"/>
    </row>
    <row r="4" spans="1:9" s="77" customFormat="1" ht="12" customHeight="1" x14ac:dyDescent="0.3">
      <c r="A4" s="398" t="s">
        <v>106</v>
      </c>
      <c r="B4" s="398"/>
      <c r="C4" s="398"/>
      <c r="D4" s="403" t="s">
        <v>137</v>
      </c>
      <c r="E4" s="403"/>
      <c r="F4" s="404" t="s">
        <v>157</v>
      </c>
      <c r="G4" s="404"/>
      <c r="H4" s="405" t="s">
        <v>158</v>
      </c>
      <c r="I4" s="405"/>
    </row>
    <row r="5" spans="1:9" s="77" customFormat="1" ht="12" customHeight="1" x14ac:dyDescent="0.3">
      <c r="A5" s="399"/>
      <c r="B5" s="399"/>
      <c r="C5" s="399"/>
      <c r="D5" s="62" t="s">
        <v>59</v>
      </c>
      <c r="E5" s="62" t="s">
        <v>60</v>
      </c>
      <c r="F5" s="129" t="s">
        <v>59</v>
      </c>
      <c r="G5" s="129" t="s">
        <v>60</v>
      </c>
      <c r="H5" s="130" t="s">
        <v>59</v>
      </c>
      <c r="I5" s="130" t="s">
        <v>60</v>
      </c>
    </row>
    <row r="6" spans="1:9" s="20" customFormat="1" ht="12" customHeight="1" x14ac:dyDescent="0.3">
      <c r="A6" s="79"/>
      <c r="B6" s="73"/>
      <c r="C6" s="79"/>
      <c r="D6" s="63"/>
      <c r="E6" s="63"/>
      <c r="F6" s="128"/>
      <c r="G6" s="128"/>
      <c r="H6" s="131"/>
      <c r="I6" s="131"/>
    </row>
    <row r="7" spans="1:9" s="290" customFormat="1" ht="12" customHeight="1" x14ac:dyDescent="0.3">
      <c r="A7" s="291">
        <v>4</v>
      </c>
      <c r="B7" s="292"/>
      <c r="C7" s="133" t="s">
        <v>42</v>
      </c>
      <c r="D7" s="293">
        <v>0</v>
      </c>
      <c r="E7" s="293">
        <v>0</v>
      </c>
      <c r="F7" s="294">
        <v>0</v>
      </c>
      <c r="G7" s="294">
        <v>0</v>
      </c>
      <c r="H7" s="294">
        <v>0</v>
      </c>
      <c r="I7" s="294">
        <v>0</v>
      </c>
    </row>
    <row r="8" spans="1:9" s="290" customFormat="1" ht="12" customHeight="1" x14ac:dyDescent="0.3">
      <c r="A8" s="291"/>
      <c r="B8" s="292"/>
      <c r="C8" s="295" t="s">
        <v>176</v>
      </c>
      <c r="D8" s="293"/>
      <c r="E8" s="293">
        <v>0</v>
      </c>
      <c r="F8" s="294"/>
      <c r="G8" s="294">
        <v>0</v>
      </c>
      <c r="H8" s="294"/>
      <c r="I8" s="294">
        <v>0</v>
      </c>
    </row>
    <row r="9" spans="1:9" s="290" customFormat="1" ht="12" customHeight="1" x14ac:dyDescent="0.3">
      <c r="A9" s="291"/>
      <c r="B9" s="292"/>
      <c r="C9" s="296"/>
      <c r="D9" s="293"/>
      <c r="E9" s="293"/>
      <c r="F9" s="294"/>
      <c r="G9" s="294"/>
      <c r="H9" s="294"/>
      <c r="I9" s="294"/>
    </row>
    <row r="10" spans="1:9" s="290" customFormat="1" ht="12" customHeight="1" x14ac:dyDescent="0.3">
      <c r="A10" s="291">
        <v>41</v>
      </c>
      <c r="B10" s="292"/>
      <c r="C10" s="133" t="s">
        <v>238</v>
      </c>
      <c r="D10" s="293">
        <v>0</v>
      </c>
      <c r="E10" s="293">
        <v>0</v>
      </c>
      <c r="F10" s="294">
        <v>0</v>
      </c>
      <c r="G10" s="294">
        <v>0</v>
      </c>
      <c r="H10" s="294">
        <v>0</v>
      </c>
      <c r="I10" s="294">
        <v>0</v>
      </c>
    </row>
    <row r="11" spans="1:9" s="290" customFormat="1" ht="12" customHeight="1" x14ac:dyDescent="0.3">
      <c r="A11" s="291"/>
      <c r="B11" s="292"/>
      <c r="C11" s="295" t="s">
        <v>176</v>
      </c>
      <c r="D11" s="293"/>
      <c r="E11" s="293">
        <v>0</v>
      </c>
      <c r="F11" s="294"/>
      <c r="G11" s="294">
        <v>0</v>
      </c>
      <c r="H11" s="294"/>
      <c r="I11" s="294">
        <v>0</v>
      </c>
    </row>
    <row r="12" spans="1:9" s="290" customFormat="1" ht="12" customHeight="1" x14ac:dyDescent="0.3">
      <c r="A12" s="291"/>
      <c r="B12" s="292"/>
      <c r="C12" s="295"/>
      <c r="D12" s="293"/>
      <c r="E12" s="293"/>
      <c r="F12" s="294"/>
      <c r="G12" s="294"/>
      <c r="H12" s="294"/>
      <c r="I12" s="294"/>
    </row>
    <row r="13" spans="1:9" s="297" customFormat="1" ht="12" customHeight="1" x14ac:dyDescent="0.3">
      <c r="A13" s="291">
        <v>412</v>
      </c>
      <c r="B13" s="292"/>
      <c r="C13" s="133" t="s">
        <v>239</v>
      </c>
      <c r="D13" s="293">
        <v>0</v>
      </c>
      <c r="E13" s="293">
        <v>0</v>
      </c>
      <c r="F13" s="294">
        <v>0</v>
      </c>
      <c r="G13" s="294">
        <v>0</v>
      </c>
      <c r="H13" s="294">
        <v>0</v>
      </c>
      <c r="I13" s="294">
        <v>0</v>
      </c>
    </row>
    <row r="14" spans="1:9" s="297" customFormat="1" ht="12" customHeight="1" x14ac:dyDescent="0.3">
      <c r="A14" s="291"/>
      <c r="B14" s="292"/>
      <c r="C14" s="295" t="s">
        <v>176</v>
      </c>
      <c r="D14" s="293"/>
      <c r="E14" s="293">
        <v>0</v>
      </c>
      <c r="F14" s="294"/>
      <c r="G14" s="294">
        <v>0</v>
      </c>
      <c r="H14" s="294"/>
      <c r="I14" s="294">
        <v>0</v>
      </c>
    </row>
    <row r="15" spans="1:9" s="290" customFormat="1" ht="12" customHeight="1" x14ac:dyDescent="0.3">
      <c r="A15" s="291"/>
      <c r="B15" s="292"/>
      <c r="C15" s="295"/>
      <c r="D15" s="293"/>
      <c r="E15" s="293"/>
      <c r="F15" s="294"/>
      <c r="G15" s="294"/>
      <c r="H15" s="294"/>
      <c r="I15" s="294"/>
    </row>
    <row r="16" spans="1:9" s="290" customFormat="1" ht="12" customHeight="1" x14ac:dyDescent="0.3">
      <c r="A16" s="291">
        <v>4120</v>
      </c>
      <c r="B16" s="292"/>
      <c r="C16" s="133" t="s">
        <v>239</v>
      </c>
      <c r="D16" s="293">
        <v>0</v>
      </c>
      <c r="E16" s="293">
        <v>0</v>
      </c>
      <c r="F16" s="294">
        <v>0</v>
      </c>
      <c r="G16" s="294">
        <v>0</v>
      </c>
      <c r="H16" s="294">
        <v>0</v>
      </c>
      <c r="I16" s="294">
        <v>0</v>
      </c>
    </row>
    <row r="17" spans="1:11" s="290" customFormat="1" ht="12" customHeight="1" x14ac:dyDescent="0.3">
      <c r="A17" s="291"/>
      <c r="B17" s="292"/>
      <c r="C17" s="295" t="s">
        <v>176</v>
      </c>
      <c r="D17" s="293"/>
      <c r="E17" s="293">
        <v>0</v>
      </c>
      <c r="F17" s="294"/>
      <c r="G17" s="294">
        <v>0</v>
      </c>
      <c r="H17" s="294"/>
      <c r="I17" s="294">
        <v>0</v>
      </c>
    </row>
    <row r="18" spans="1:11" s="290" customFormat="1" ht="12" customHeight="1" x14ac:dyDescent="0.3">
      <c r="A18" s="291"/>
      <c r="B18" s="292"/>
      <c r="C18" s="295"/>
      <c r="D18" s="293"/>
      <c r="E18" s="293"/>
      <c r="F18" s="294"/>
      <c r="G18" s="294"/>
      <c r="H18" s="294"/>
      <c r="I18" s="294"/>
    </row>
    <row r="19" spans="1:11" s="290" customFormat="1" ht="12" customHeight="1" x14ac:dyDescent="0.3">
      <c r="A19" s="154">
        <v>5040</v>
      </c>
      <c r="B19" s="95"/>
      <c r="C19" s="150" t="s">
        <v>240</v>
      </c>
      <c r="D19" s="293">
        <v>0</v>
      </c>
      <c r="E19" s="293"/>
      <c r="F19" s="294">
        <v>0</v>
      </c>
      <c r="G19" s="294"/>
      <c r="H19" s="294">
        <v>0</v>
      </c>
      <c r="I19" s="294"/>
    </row>
    <row r="20" spans="1:11" s="290" customFormat="1" ht="12" customHeight="1" x14ac:dyDescent="0.3">
      <c r="A20" s="154">
        <v>5060</v>
      </c>
      <c r="B20" s="95"/>
      <c r="C20" s="150" t="s">
        <v>241</v>
      </c>
      <c r="D20" s="293">
        <v>0</v>
      </c>
      <c r="E20" s="293"/>
      <c r="F20" s="294">
        <v>0</v>
      </c>
      <c r="G20" s="294"/>
      <c r="H20" s="294">
        <v>0</v>
      </c>
      <c r="I20" s="294"/>
    </row>
    <row r="21" spans="1:11" ht="12" customHeight="1" x14ac:dyDescent="0.3">
      <c r="A21" s="79" t="s">
        <v>61</v>
      </c>
      <c r="D21" s="63"/>
      <c r="E21" s="63"/>
      <c r="F21" s="131"/>
      <c r="G21" s="131"/>
      <c r="H21" s="131"/>
      <c r="I21" s="131"/>
      <c r="J21" s="290"/>
      <c r="K21" s="290"/>
    </row>
    <row r="22" spans="1:11" ht="12" customHeight="1" x14ac:dyDescent="0.3">
      <c r="D22" s="63"/>
      <c r="E22" s="63"/>
      <c r="F22" s="131"/>
      <c r="G22" s="131"/>
      <c r="H22" s="131"/>
      <c r="I22" s="131"/>
      <c r="J22" s="290"/>
      <c r="K22" s="290"/>
    </row>
    <row r="23" spans="1:11" ht="12" customHeight="1" x14ac:dyDescent="0.3">
      <c r="A23" s="291">
        <v>9</v>
      </c>
      <c r="B23" s="292"/>
      <c r="C23" s="295" t="s">
        <v>46</v>
      </c>
      <c r="D23" s="293">
        <v>0</v>
      </c>
      <c r="E23" s="293">
        <v>0</v>
      </c>
      <c r="F23" s="294">
        <v>0</v>
      </c>
      <c r="G23" s="294">
        <v>0</v>
      </c>
      <c r="H23" s="294">
        <v>0</v>
      </c>
      <c r="I23" s="294">
        <v>0</v>
      </c>
      <c r="J23" s="290"/>
      <c r="K23" s="290"/>
    </row>
    <row r="24" spans="1:11" ht="12" customHeight="1" x14ac:dyDescent="0.3">
      <c r="A24" s="291"/>
      <c r="B24" s="292"/>
      <c r="C24" s="295" t="s">
        <v>176</v>
      </c>
      <c r="D24" s="293"/>
      <c r="E24" s="293">
        <v>0</v>
      </c>
      <c r="F24" s="294"/>
      <c r="G24" s="294">
        <v>0</v>
      </c>
      <c r="H24" s="294"/>
      <c r="I24" s="294">
        <v>0</v>
      </c>
      <c r="J24" s="290"/>
      <c r="K24" s="290"/>
    </row>
    <row r="25" spans="1:11" ht="12" customHeight="1" x14ac:dyDescent="0.3">
      <c r="A25" s="291"/>
      <c r="B25" s="292"/>
      <c r="C25" s="296"/>
      <c r="D25" s="293"/>
      <c r="E25" s="293"/>
      <c r="F25" s="294"/>
      <c r="G25" s="294"/>
      <c r="H25" s="294"/>
      <c r="I25" s="294"/>
      <c r="J25" s="290"/>
      <c r="K25" s="290"/>
    </row>
    <row r="26" spans="1:11" ht="12" customHeight="1" x14ac:dyDescent="0.3">
      <c r="A26" s="291">
        <v>99</v>
      </c>
      <c r="B26" s="292"/>
      <c r="C26" s="295" t="s">
        <v>135</v>
      </c>
      <c r="D26" s="293">
        <v>0</v>
      </c>
      <c r="E26" s="293">
        <v>0</v>
      </c>
      <c r="F26" s="294">
        <v>0</v>
      </c>
      <c r="G26" s="294">
        <v>0</v>
      </c>
      <c r="H26" s="294">
        <v>0</v>
      </c>
      <c r="I26" s="294">
        <v>0</v>
      </c>
      <c r="J26" s="290"/>
      <c r="K26" s="290"/>
    </row>
    <row r="27" spans="1:11" ht="12" customHeight="1" x14ac:dyDescent="0.3">
      <c r="A27" s="291"/>
      <c r="B27" s="292"/>
      <c r="C27" s="295" t="s">
        <v>176</v>
      </c>
      <c r="D27" s="293"/>
      <c r="E27" s="293">
        <v>0</v>
      </c>
      <c r="F27" s="294"/>
      <c r="G27" s="294">
        <v>0</v>
      </c>
      <c r="H27" s="294"/>
      <c r="I27" s="294">
        <v>0</v>
      </c>
      <c r="J27" s="290"/>
      <c r="K27" s="290"/>
    </row>
    <row r="28" spans="1:11" ht="12" customHeight="1" x14ac:dyDescent="0.3">
      <c r="A28" s="291"/>
      <c r="B28" s="292"/>
      <c r="C28" s="295"/>
      <c r="D28" s="293"/>
      <c r="E28" s="293"/>
      <c r="F28" s="294"/>
      <c r="G28" s="294"/>
      <c r="H28" s="294"/>
      <c r="I28" s="294"/>
      <c r="J28" s="290"/>
      <c r="K28" s="290"/>
    </row>
    <row r="29" spans="1:11" ht="12" customHeight="1" x14ac:dyDescent="0.3">
      <c r="A29" s="291">
        <v>999</v>
      </c>
      <c r="B29" s="292"/>
      <c r="C29" s="295" t="s">
        <v>136</v>
      </c>
      <c r="D29" s="293">
        <v>0</v>
      </c>
      <c r="E29" s="293">
        <v>0</v>
      </c>
      <c r="F29" s="294">
        <v>0</v>
      </c>
      <c r="G29" s="294">
        <v>0</v>
      </c>
      <c r="H29" s="294">
        <v>0</v>
      </c>
      <c r="I29" s="294">
        <v>0</v>
      </c>
      <c r="J29" s="290"/>
      <c r="K29" s="290"/>
    </row>
    <row r="30" spans="1:11" ht="12" customHeight="1" x14ac:dyDescent="0.3">
      <c r="A30" s="291"/>
      <c r="B30" s="292"/>
      <c r="C30" s="295" t="s">
        <v>176</v>
      </c>
      <c r="D30" s="293"/>
      <c r="E30" s="293">
        <v>0</v>
      </c>
      <c r="F30" s="294"/>
      <c r="G30" s="294">
        <v>0</v>
      </c>
      <c r="H30" s="294"/>
      <c r="I30" s="294">
        <v>0</v>
      </c>
      <c r="J30" s="290"/>
      <c r="K30" s="290"/>
    </row>
    <row r="31" spans="1:11" ht="12" customHeight="1" x14ac:dyDescent="0.3">
      <c r="A31" s="291"/>
      <c r="B31" s="292"/>
      <c r="C31" s="295"/>
      <c r="D31" s="293"/>
      <c r="E31" s="293"/>
      <c r="F31" s="294"/>
      <c r="G31" s="294"/>
      <c r="H31" s="294"/>
      <c r="I31" s="294"/>
      <c r="J31" s="290"/>
      <c r="K31" s="290"/>
    </row>
    <row r="32" spans="1:11" ht="12" customHeight="1" x14ac:dyDescent="0.3">
      <c r="A32" s="113">
        <v>9999</v>
      </c>
      <c r="B32" s="95"/>
      <c r="C32" s="150" t="s">
        <v>242</v>
      </c>
      <c r="D32" s="293">
        <v>0</v>
      </c>
      <c r="E32" s="293">
        <v>0</v>
      </c>
      <c r="F32" s="294">
        <v>0</v>
      </c>
      <c r="G32" s="294">
        <v>0</v>
      </c>
      <c r="H32" s="294">
        <v>0</v>
      </c>
      <c r="I32" s="294">
        <v>0</v>
      </c>
      <c r="J32" s="290"/>
      <c r="K32" s="290"/>
    </row>
    <row r="33" spans="1:11" ht="12" customHeight="1" x14ac:dyDescent="0.3">
      <c r="A33" s="291"/>
      <c r="B33" s="292"/>
      <c r="C33" s="295" t="s">
        <v>176</v>
      </c>
      <c r="D33" s="293"/>
      <c r="E33" s="293">
        <v>0</v>
      </c>
      <c r="F33" s="294"/>
      <c r="G33" s="294">
        <v>0</v>
      </c>
      <c r="H33" s="294"/>
      <c r="I33" s="294">
        <v>0</v>
      </c>
      <c r="J33" s="290"/>
      <c r="K33" s="290"/>
    </row>
    <row r="34" spans="1:11" ht="12" customHeight="1" x14ac:dyDescent="0.3">
      <c r="A34" s="291"/>
      <c r="B34" s="292"/>
      <c r="C34" s="295"/>
      <c r="D34" s="293"/>
      <c r="E34" s="293"/>
      <c r="F34" s="294"/>
      <c r="G34" s="294"/>
      <c r="H34" s="294"/>
      <c r="I34" s="294"/>
      <c r="J34" s="290"/>
      <c r="K34" s="290"/>
    </row>
    <row r="35" spans="1:11" ht="12" customHeight="1" x14ac:dyDescent="0.3">
      <c r="A35" s="298">
        <v>5900</v>
      </c>
      <c r="B35" s="299"/>
      <c r="C35" s="295" t="s">
        <v>160</v>
      </c>
      <c r="D35" s="293">
        <v>0</v>
      </c>
      <c r="E35" s="293"/>
      <c r="F35" s="294">
        <v>0</v>
      </c>
      <c r="G35" s="294"/>
      <c r="H35" s="294">
        <v>0</v>
      </c>
      <c r="I35" s="294"/>
      <c r="J35" s="290"/>
      <c r="K35" s="290"/>
    </row>
    <row r="36" spans="1:11" ht="12" customHeight="1" x14ac:dyDescent="0.3">
      <c r="A36" s="298">
        <v>6900</v>
      </c>
      <c r="B36" s="299"/>
      <c r="C36" s="295" t="s">
        <v>161</v>
      </c>
      <c r="D36" s="293"/>
      <c r="E36" s="293">
        <v>0</v>
      </c>
      <c r="F36" s="294"/>
      <c r="G36" s="294">
        <v>0</v>
      </c>
      <c r="H36" s="294"/>
      <c r="I36" s="294">
        <v>0</v>
      </c>
      <c r="J36" s="290"/>
      <c r="K36" s="290"/>
    </row>
    <row r="37" spans="1:11" x14ac:dyDescent="0.3">
      <c r="D37" s="145"/>
      <c r="E37" s="145"/>
      <c r="F37" s="145"/>
      <c r="G37" s="145"/>
      <c r="H37" s="145"/>
      <c r="I37" s="145"/>
    </row>
    <row r="38" spans="1:11" x14ac:dyDescent="0.3">
      <c r="D38" s="145"/>
      <c r="E38" s="145"/>
      <c r="F38" s="145"/>
      <c r="G38" s="145"/>
      <c r="H38" s="145"/>
      <c r="I38" s="145"/>
    </row>
    <row r="39" spans="1:11" x14ac:dyDescent="0.3">
      <c r="D39" s="145"/>
      <c r="E39" s="145"/>
      <c r="F39" s="145"/>
      <c r="G39" s="145"/>
      <c r="H39" s="145"/>
      <c r="I39" s="145"/>
    </row>
    <row r="40" spans="1:11" x14ac:dyDescent="0.3">
      <c r="D40" s="145"/>
      <c r="E40" s="145"/>
      <c r="F40" s="145"/>
      <c r="G40" s="145"/>
      <c r="H40" s="145"/>
      <c r="I40" s="145"/>
    </row>
    <row r="41" spans="1:11" x14ac:dyDescent="0.3">
      <c r="D41" s="145"/>
      <c r="E41" s="145"/>
      <c r="F41" s="145"/>
      <c r="G41" s="145"/>
      <c r="H41" s="145"/>
      <c r="I41" s="145"/>
    </row>
    <row r="42" spans="1:11" x14ac:dyDescent="0.3">
      <c r="D42" s="145"/>
      <c r="E42" s="145"/>
      <c r="F42" s="145"/>
      <c r="G42" s="145"/>
      <c r="H42" s="145"/>
      <c r="I42" s="145"/>
    </row>
    <row r="43" spans="1:11" x14ac:dyDescent="0.3">
      <c r="D43" s="145"/>
      <c r="E43" s="145"/>
      <c r="F43" s="145"/>
      <c r="G43" s="145"/>
      <c r="H43" s="145"/>
      <c r="I43" s="145"/>
    </row>
    <row r="44" spans="1:11" x14ac:dyDescent="0.3">
      <c r="D44" s="145"/>
      <c r="E44" s="145"/>
      <c r="F44" s="145"/>
      <c r="G44" s="145"/>
      <c r="H44" s="145"/>
      <c r="I44" s="145"/>
    </row>
    <row r="45" spans="1:11" x14ac:dyDescent="0.3">
      <c r="D45" s="145"/>
      <c r="E45" s="145"/>
      <c r="F45" s="145"/>
      <c r="G45" s="145"/>
      <c r="H45" s="145"/>
      <c r="I45" s="145"/>
    </row>
    <row r="46" spans="1:11" x14ac:dyDescent="0.3">
      <c r="D46" s="145"/>
      <c r="E46" s="145"/>
      <c r="F46" s="145"/>
      <c r="G46" s="145"/>
      <c r="H46" s="145"/>
      <c r="I46" s="145"/>
    </row>
    <row r="47" spans="1:11" x14ac:dyDescent="0.3">
      <c r="D47" s="145"/>
      <c r="E47" s="145"/>
      <c r="F47" s="145"/>
      <c r="G47" s="145"/>
      <c r="H47" s="145"/>
      <c r="I47" s="145"/>
    </row>
    <row r="48" spans="1:11" x14ac:dyDescent="0.3">
      <c r="D48" s="145"/>
      <c r="E48" s="145"/>
      <c r="F48" s="145"/>
      <c r="G48" s="145"/>
      <c r="H48" s="145"/>
      <c r="I48" s="145"/>
    </row>
    <row r="49" spans="4:9" x14ac:dyDescent="0.3">
      <c r="D49" s="145"/>
      <c r="E49" s="145"/>
      <c r="F49" s="145"/>
      <c r="G49" s="145"/>
      <c r="H49" s="145"/>
      <c r="I49" s="145"/>
    </row>
    <row r="50" spans="4:9" x14ac:dyDescent="0.3">
      <c r="D50" s="145"/>
      <c r="E50" s="145"/>
      <c r="F50" s="145"/>
      <c r="G50" s="145"/>
      <c r="H50" s="145"/>
      <c r="I50" s="145"/>
    </row>
    <row r="51" spans="4:9" x14ac:dyDescent="0.3">
      <c r="D51" s="145"/>
      <c r="E51" s="145"/>
      <c r="F51" s="145"/>
      <c r="G51" s="145"/>
      <c r="H51" s="145"/>
      <c r="I51" s="145"/>
    </row>
    <row r="52" spans="4:9" x14ac:dyDescent="0.3">
      <c r="D52" s="145"/>
      <c r="E52" s="145"/>
      <c r="F52" s="145"/>
      <c r="G52" s="145"/>
      <c r="H52" s="145"/>
      <c r="I52" s="145"/>
    </row>
    <row r="53" spans="4:9" x14ac:dyDescent="0.3">
      <c r="D53" s="145"/>
      <c r="E53" s="145"/>
      <c r="F53" s="145"/>
      <c r="G53" s="145"/>
      <c r="H53" s="145"/>
      <c r="I53" s="145"/>
    </row>
    <row r="54" spans="4:9" x14ac:dyDescent="0.3">
      <c r="D54" s="145"/>
      <c r="E54" s="145"/>
      <c r="F54" s="145"/>
      <c r="G54" s="145"/>
      <c r="H54" s="145"/>
      <c r="I54" s="145"/>
    </row>
    <row r="55" spans="4:9" x14ac:dyDescent="0.3">
      <c r="D55" s="145"/>
      <c r="E55" s="145"/>
      <c r="F55" s="145"/>
      <c r="G55" s="145"/>
      <c r="H55" s="145"/>
      <c r="I55" s="145"/>
    </row>
    <row r="56" spans="4:9" x14ac:dyDescent="0.3">
      <c r="D56" s="145"/>
      <c r="E56" s="145"/>
      <c r="F56" s="145"/>
      <c r="G56" s="145"/>
      <c r="H56" s="145"/>
      <c r="I56" s="145"/>
    </row>
    <row r="57" spans="4:9" x14ac:dyDescent="0.3">
      <c r="D57" s="145"/>
      <c r="E57" s="145"/>
      <c r="F57" s="145"/>
      <c r="G57" s="145"/>
      <c r="H57" s="145"/>
      <c r="I57" s="145"/>
    </row>
    <row r="58" spans="4:9" x14ac:dyDescent="0.3">
      <c r="D58" s="145"/>
      <c r="E58" s="145"/>
      <c r="F58" s="145"/>
      <c r="G58" s="145"/>
      <c r="H58" s="145"/>
      <c r="I58" s="145"/>
    </row>
    <row r="59" spans="4:9" x14ac:dyDescent="0.3">
      <c r="D59" s="145"/>
      <c r="E59" s="145"/>
      <c r="F59" s="145"/>
      <c r="G59" s="145"/>
      <c r="H59" s="145"/>
      <c r="I59" s="145"/>
    </row>
    <row r="60" spans="4:9" x14ac:dyDescent="0.3">
      <c r="D60" s="145"/>
      <c r="E60" s="145"/>
      <c r="F60" s="145"/>
      <c r="G60" s="145"/>
      <c r="H60" s="145"/>
      <c r="I60" s="145"/>
    </row>
    <row r="61" spans="4:9" x14ac:dyDescent="0.3">
      <c r="D61" s="145"/>
      <c r="E61" s="145"/>
      <c r="F61" s="145"/>
      <c r="G61" s="145"/>
      <c r="H61" s="145"/>
      <c r="I61" s="145"/>
    </row>
    <row r="62" spans="4:9" x14ac:dyDescent="0.3">
      <c r="D62" s="145"/>
      <c r="E62" s="145"/>
      <c r="F62" s="145"/>
      <c r="G62" s="145"/>
      <c r="H62" s="145"/>
      <c r="I62" s="145"/>
    </row>
    <row r="63" spans="4:9" x14ac:dyDescent="0.3">
      <c r="D63" s="145"/>
      <c r="E63" s="145"/>
      <c r="F63" s="145"/>
      <c r="G63" s="145"/>
      <c r="H63" s="145"/>
      <c r="I63" s="145"/>
    </row>
    <row r="64" spans="4:9" x14ac:dyDescent="0.3">
      <c r="D64" s="145"/>
      <c r="E64" s="145"/>
      <c r="F64" s="145"/>
      <c r="G64" s="145"/>
      <c r="H64" s="145"/>
      <c r="I64" s="145"/>
    </row>
    <row r="65" spans="4:9" x14ac:dyDescent="0.3">
      <c r="D65" s="145"/>
      <c r="E65" s="145"/>
      <c r="F65" s="145"/>
      <c r="G65" s="145"/>
      <c r="H65" s="145"/>
      <c r="I65" s="145"/>
    </row>
    <row r="66" spans="4:9" x14ac:dyDescent="0.3">
      <c r="D66" s="145"/>
      <c r="E66" s="145"/>
      <c r="F66" s="145"/>
      <c r="G66" s="145"/>
      <c r="H66" s="145"/>
      <c r="I66" s="145"/>
    </row>
    <row r="67" spans="4:9" x14ac:dyDescent="0.3">
      <c r="D67" s="145"/>
      <c r="E67" s="145"/>
      <c r="F67" s="145"/>
      <c r="G67" s="145"/>
      <c r="H67" s="145"/>
      <c r="I67" s="145"/>
    </row>
    <row r="68" spans="4:9" x14ac:dyDescent="0.3">
      <c r="D68" s="145"/>
      <c r="E68" s="145"/>
      <c r="F68" s="145"/>
      <c r="G68" s="145"/>
      <c r="H68" s="145"/>
      <c r="I68" s="145"/>
    </row>
    <row r="69" spans="4:9" x14ac:dyDescent="0.3">
      <c r="D69" s="145"/>
      <c r="E69" s="145"/>
      <c r="F69" s="145"/>
      <c r="G69" s="145"/>
      <c r="H69" s="145"/>
      <c r="I69" s="145"/>
    </row>
    <row r="70" spans="4:9" x14ac:dyDescent="0.3">
      <c r="D70" s="145"/>
      <c r="E70" s="145"/>
      <c r="F70" s="145"/>
      <c r="G70" s="145"/>
      <c r="H70" s="145"/>
      <c r="I70" s="145"/>
    </row>
    <row r="71" spans="4:9" x14ac:dyDescent="0.3">
      <c r="D71" s="145"/>
      <c r="E71" s="145"/>
      <c r="F71" s="145"/>
      <c r="G71" s="145"/>
      <c r="H71" s="145"/>
      <c r="I71" s="145"/>
    </row>
    <row r="72" spans="4:9" x14ac:dyDescent="0.3">
      <c r="D72" s="145"/>
      <c r="E72" s="145"/>
      <c r="F72" s="145"/>
      <c r="G72" s="145"/>
      <c r="H72" s="145"/>
      <c r="I72" s="145"/>
    </row>
    <row r="73" spans="4:9" x14ac:dyDescent="0.3">
      <c r="D73" s="145"/>
      <c r="E73" s="145"/>
      <c r="F73" s="145"/>
      <c r="G73" s="145"/>
      <c r="H73" s="145"/>
      <c r="I73" s="145"/>
    </row>
    <row r="74" spans="4:9" x14ac:dyDescent="0.3">
      <c r="D74" s="145"/>
      <c r="E74" s="145"/>
      <c r="F74" s="145"/>
      <c r="G74" s="145"/>
      <c r="H74" s="145"/>
      <c r="I74" s="145"/>
    </row>
    <row r="75" spans="4:9" x14ac:dyDescent="0.3">
      <c r="D75" s="145"/>
      <c r="E75" s="145"/>
      <c r="F75" s="145"/>
      <c r="G75" s="145"/>
      <c r="H75" s="145"/>
      <c r="I75" s="145"/>
    </row>
    <row r="76" spans="4:9" x14ac:dyDescent="0.3">
      <c r="D76" s="145"/>
      <c r="E76" s="145"/>
      <c r="F76" s="145"/>
      <c r="G76" s="145"/>
      <c r="H76" s="145"/>
      <c r="I76" s="145"/>
    </row>
    <row r="77" spans="4:9" x14ac:dyDescent="0.3">
      <c r="D77" s="145"/>
      <c r="E77" s="145"/>
      <c r="F77" s="145"/>
      <c r="G77" s="145"/>
      <c r="H77" s="145"/>
      <c r="I77" s="145"/>
    </row>
    <row r="78" spans="4:9" x14ac:dyDescent="0.3">
      <c r="D78" s="145"/>
      <c r="E78" s="145"/>
      <c r="F78" s="145"/>
      <c r="G78" s="145"/>
      <c r="H78" s="145"/>
      <c r="I78" s="145"/>
    </row>
    <row r="79" spans="4:9" x14ac:dyDescent="0.3">
      <c r="D79" s="145"/>
      <c r="E79" s="145"/>
      <c r="F79" s="145"/>
      <c r="G79" s="145"/>
      <c r="H79" s="145"/>
      <c r="I79" s="145"/>
    </row>
    <row r="80" spans="4:9" x14ac:dyDescent="0.3">
      <c r="D80" s="145"/>
      <c r="E80" s="145"/>
      <c r="F80" s="145"/>
      <c r="G80" s="145"/>
      <c r="H80" s="145"/>
      <c r="I80" s="145"/>
    </row>
    <row r="81" spans="4:9" x14ac:dyDescent="0.3">
      <c r="D81" s="145"/>
      <c r="E81" s="145"/>
      <c r="F81" s="145"/>
      <c r="G81" s="145"/>
      <c r="H81" s="145"/>
      <c r="I81" s="145"/>
    </row>
    <row r="82" spans="4:9" x14ac:dyDescent="0.3">
      <c r="D82" s="145"/>
      <c r="E82" s="145"/>
      <c r="F82" s="145"/>
      <c r="G82" s="145"/>
      <c r="H82" s="145"/>
      <c r="I82" s="145"/>
    </row>
    <row r="83" spans="4:9" x14ac:dyDescent="0.3">
      <c r="D83" s="145"/>
      <c r="E83" s="145"/>
      <c r="F83" s="145"/>
      <c r="G83" s="145"/>
      <c r="H83" s="145"/>
      <c r="I83" s="145"/>
    </row>
    <row r="84" spans="4:9" x14ac:dyDescent="0.3">
      <c r="D84" s="145"/>
      <c r="E84" s="145"/>
      <c r="F84" s="145"/>
      <c r="G84" s="145"/>
      <c r="H84" s="145"/>
      <c r="I84" s="145"/>
    </row>
    <row r="85" spans="4:9" x14ac:dyDescent="0.3">
      <c r="D85" s="145"/>
      <c r="E85" s="145"/>
      <c r="F85" s="145"/>
      <c r="G85" s="145"/>
      <c r="H85" s="145"/>
      <c r="I85" s="145"/>
    </row>
    <row r="86" spans="4:9" x14ac:dyDescent="0.3">
      <c r="D86" s="145"/>
      <c r="E86" s="145"/>
      <c r="F86" s="145"/>
      <c r="G86" s="145"/>
      <c r="H86" s="145"/>
      <c r="I86" s="145"/>
    </row>
    <row r="87" spans="4:9" x14ac:dyDescent="0.3">
      <c r="D87" s="145"/>
      <c r="E87" s="145"/>
      <c r="F87" s="145"/>
      <c r="G87" s="145"/>
      <c r="H87" s="145"/>
      <c r="I87" s="145"/>
    </row>
    <row r="88" spans="4:9" x14ac:dyDescent="0.3">
      <c r="D88" s="145"/>
      <c r="E88" s="145"/>
      <c r="F88" s="145"/>
      <c r="G88" s="145"/>
      <c r="H88" s="145"/>
      <c r="I88" s="145"/>
    </row>
    <row r="89" spans="4:9" x14ac:dyDescent="0.3">
      <c r="D89" s="145"/>
      <c r="E89" s="145"/>
      <c r="F89" s="145"/>
      <c r="G89" s="145"/>
      <c r="H89" s="145"/>
      <c r="I89" s="145"/>
    </row>
    <row r="90" spans="4:9" x14ac:dyDescent="0.3">
      <c r="D90" s="145"/>
      <c r="E90" s="145"/>
      <c r="F90" s="145"/>
      <c r="G90" s="145"/>
      <c r="H90" s="145"/>
      <c r="I90" s="145"/>
    </row>
    <row r="91" spans="4:9" x14ac:dyDescent="0.3">
      <c r="D91" s="145"/>
      <c r="E91" s="145"/>
      <c r="F91" s="145"/>
      <c r="G91" s="145"/>
      <c r="H91" s="145"/>
      <c r="I91" s="145"/>
    </row>
    <row r="92" spans="4:9" x14ac:dyDescent="0.3">
      <c r="D92" s="145"/>
      <c r="E92" s="145"/>
      <c r="F92" s="145"/>
      <c r="G92" s="145"/>
      <c r="H92" s="145"/>
      <c r="I92" s="145"/>
    </row>
    <row r="93" spans="4:9" x14ac:dyDescent="0.3">
      <c r="D93" s="145"/>
      <c r="E93" s="145"/>
      <c r="F93" s="145"/>
      <c r="G93" s="145"/>
      <c r="H93" s="145"/>
      <c r="I93" s="145"/>
    </row>
    <row r="94" spans="4:9" x14ac:dyDescent="0.3">
      <c r="D94" s="145"/>
      <c r="E94" s="145"/>
      <c r="F94" s="145"/>
      <c r="G94" s="145"/>
      <c r="H94" s="145"/>
      <c r="I94" s="145"/>
    </row>
    <row r="95" spans="4:9" x14ac:dyDescent="0.3">
      <c r="D95" s="145"/>
      <c r="E95" s="145"/>
      <c r="F95" s="145"/>
      <c r="G95" s="145"/>
      <c r="H95" s="145"/>
      <c r="I95" s="145"/>
    </row>
    <row r="96" spans="4:9" x14ac:dyDescent="0.3">
      <c r="D96" s="145"/>
      <c r="E96" s="145"/>
      <c r="F96" s="145"/>
      <c r="G96" s="145"/>
      <c r="H96" s="145"/>
      <c r="I96" s="145"/>
    </row>
    <row r="97" spans="4:9" x14ac:dyDescent="0.3">
      <c r="D97" s="145"/>
      <c r="E97" s="145"/>
      <c r="F97" s="145"/>
      <c r="G97" s="145"/>
      <c r="H97" s="145"/>
      <c r="I97" s="145"/>
    </row>
    <row r="98" spans="4:9" x14ac:dyDescent="0.3">
      <c r="D98" s="145"/>
      <c r="E98" s="145"/>
      <c r="F98" s="145"/>
      <c r="G98" s="145"/>
      <c r="H98" s="145"/>
      <c r="I98" s="145"/>
    </row>
  </sheetData>
  <mergeCells count="4">
    <mergeCell ref="A4:C5"/>
    <mergeCell ref="D4:E4"/>
    <mergeCell ref="F4:G4"/>
    <mergeCell ref="H4:I4"/>
  </mergeCells>
  <pageMargins left="0.59055118110236227" right="0.59055118110236227" top="0.98425196850393704" bottom="0.59055118110236227" header="0.59055118110236227" footer="0.31496062992125984"/>
  <pageSetup paperSize="9" scale="95" orientation="landscape" horizontalDpi="4294967293" r:id="rId1"/>
  <headerFooter>
    <oddHeader>&amp;L&amp;8Anstalt&amp;R&amp;8Budget 2019</oddHeader>
    <oddFooter>&amp;R&amp;8Seite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zoomScaleNormal="100" workbookViewId="0"/>
  </sheetViews>
  <sheetFormatPr baseColWidth="10" defaultColWidth="11" defaultRowHeight="11.5" x14ac:dyDescent="0.3"/>
  <cols>
    <col min="1" max="1" width="4.58203125" style="106" customWidth="1"/>
    <col min="2" max="2" width="48.75" style="106" customWidth="1"/>
    <col min="3" max="8" width="11.58203125" style="107" customWidth="1"/>
    <col min="9" max="10" width="11" style="82"/>
    <col min="11" max="16384" width="11" style="106"/>
  </cols>
  <sheetData>
    <row r="1" spans="1:8" s="20" customFormat="1" ht="22" x14ac:dyDescent="0.3">
      <c r="A1" s="69" t="s">
        <v>79</v>
      </c>
      <c r="B1" s="70"/>
      <c r="C1" s="71"/>
      <c r="D1" s="71"/>
      <c r="E1" s="71"/>
      <c r="F1" s="71"/>
      <c r="G1" s="72"/>
      <c r="H1" s="72"/>
    </row>
    <row r="2" spans="1:8" s="20" customFormat="1" ht="12" customHeight="1" x14ac:dyDescent="0.3">
      <c r="A2" s="73"/>
      <c r="B2" s="73"/>
      <c r="C2" s="71"/>
      <c r="D2" s="71"/>
      <c r="E2" s="71"/>
      <c r="F2" s="71"/>
      <c r="G2" s="72"/>
      <c r="H2" s="72"/>
    </row>
    <row r="3" spans="1:8" s="20" customFormat="1" ht="12" customHeight="1" x14ac:dyDescent="0.3">
      <c r="A3" s="73"/>
      <c r="B3" s="73"/>
      <c r="C3" s="71"/>
      <c r="D3" s="71"/>
      <c r="E3" s="71"/>
      <c r="F3" s="71"/>
      <c r="G3" s="72"/>
      <c r="H3" s="72"/>
    </row>
    <row r="4" spans="1:8" s="77" customFormat="1" ht="12" customHeight="1" x14ac:dyDescent="0.3">
      <c r="A4" s="398" t="s">
        <v>175</v>
      </c>
      <c r="B4" s="398"/>
      <c r="C4" s="403" t="s">
        <v>137</v>
      </c>
      <c r="D4" s="403"/>
      <c r="E4" s="404" t="s">
        <v>157</v>
      </c>
      <c r="F4" s="404"/>
      <c r="G4" s="405" t="s">
        <v>158</v>
      </c>
      <c r="H4" s="405"/>
    </row>
    <row r="5" spans="1:8" s="77" customFormat="1" ht="12" customHeight="1" x14ac:dyDescent="0.3">
      <c r="A5" s="399"/>
      <c r="B5" s="399"/>
      <c r="C5" s="62" t="s">
        <v>59</v>
      </c>
      <c r="D5" s="62" t="s">
        <v>60</v>
      </c>
      <c r="E5" s="129" t="s">
        <v>59</v>
      </c>
      <c r="F5" s="129" t="s">
        <v>60</v>
      </c>
      <c r="G5" s="130" t="s">
        <v>59</v>
      </c>
      <c r="H5" s="130" t="s">
        <v>60</v>
      </c>
    </row>
    <row r="6" spans="1:8" s="20" customFormat="1" ht="12" customHeight="1" x14ac:dyDescent="0.3">
      <c r="A6" s="79"/>
      <c r="B6" s="79"/>
      <c r="C6" s="63"/>
      <c r="D6" s="63"/>
      <c r="E6" s="128"/>
      <c r="F6" s="128"/>
      <c r="G6" s="131"/>
      <c r="H6" s="131"/>
    </row>
    <row r="7" spans="1:8" s="82" customFormat="1" ht="12" customHeight="1" x14ac:dyDescent="0.3">
      <c r="A7" s="132">
        <v>9630</v>
      </c>
      <c r="B7" s="133" t="s">
        <v>162</v>
      </c>
      <c r="C7" s="134">
        <v>0</v>
      </c>
      <c r="D7" s="134">
        <v>0</v>
      </c>
      <c r="E7" s="142">
        <v>0</v>
      </c>
      <c r="F7" s="142">
        <v>0</v>
      </c>
      <c r="G7" s="142">
        <v>0</v>
      </c>
      <c r="H7" s="142">
        <v>0</v>
      </c>
    </row>
    <row r="8" spans="1:8" s="82" customFormat="1" ht="12" customHeight="1" x14ac:dyDescent="0.3">
      <c r="A8" s="132"/>
      <c r="B8" s="136"/>
      <c r="C8" s="134"/>
      <c r="D8" s="134"/>
      <c r="E8" s="142"/>
      <c r="F8" s="142"/>
      <c r="G8" s="142"/>
      <c r="H8" s="142"/>
    </row>
    <row r="9" spans="1:8" s="82" customFormat="1" ht="12" customHeight="1" x14ac:dyDescent="0.3">
      <c r="A9" s="132">
        <v>9690</v>
      </c>
      <c r="B9" s="133" t="s">
        <v>163</v>
      </c>
      <c r="C9" s="134">
        <v>0</v>
      </c>
      <c r="D9" s="134">
        <v>0</v>
      </c>
      <c r="E9" s="142">
        <v>0</v>
      </c>
      <c r="F9" s="142">
        <v>0</v>
      </c>
      <c r="G9" s="142">
        <v>0</v>
      </c>
      <c r="H9" s="142">
        <v>0</v>
      </c>
    </row>
    <row r="10" spans="1:8" s="82" customFormat="1" ht="12" customHeight="1" x14ac:dyDescent="0.3">
      <c r="A10" s="79"/>
      <c r="B10" s="106"/>
      <c r="C10" s="63"/>
      <c r="D10" s="63"/>
      <c r="E10" s="131"/>
      <c r="F10" s="131"/>
      <c r="G10" s="131"/>
      <c r="H10" s="131"/>
    </row>
    <row r="11" spans="1:8" s="123" customFormat="1" ht="21" customHeight="1" x14ac:dyDescent="0.3">
      <c r="A11" s="137"/>
      <c r="B11" s="138" t="s">
        <v>112</v>
      </c>
      <c r="C11" s="67">
        <f>SUM(C7:C9)</f>
        <v>0</v>
      </c>
      <c r="D11" s="67">
        <f t="shared" ref="D11:H11" si="0">SUM(D7:D9)</f>
        <v>0</v>
      </c>
      <c r="E11" s="68">
        <f t="shared" si="0"/>
        <v>0</v>
      </c>
      <c r="F11" s="68">
        <f t="shared" si="0"/>
        <v>0</v>
      </c>
      <c r="G11" s="68">
        <f t="shared" si="0"/>
        <v>0</v>
      </c>
      <c r="H11" s="68">
        <f t="shared" si="0"/>
        <v>0</v>
      </c>
    </row>
    <row r="12" spans="1:8" s="107" customFormat="1" ht="12" customHeight="1" x14ac:dyDescent="0.3">
      <c r="A12" s="79"/>
      <c r="B12" s="79"/>
      <c r="C12" s="80"/>
      <c r="D12" s="80"/>
      <c r="E12" s="140"/>
      <c r="F12" s="140"/>
      <c r="G12" s="140"/>
      <c r="H12" s="140"/>
    </row>
    <row r="13" spans="1:8" s="123" customFormat="1" ht="21" customHeight="1" x14ac:dyDescent="0.3">
      <c r="A13" s="137"/>
      <c r="B13" s="423" t="s">
        <v>293</v>
      </c>
      <c r="C13" s="66">
        <v>0</v>
      </c>
      <c r="D13" s="66">
        <v>0</v>
      </c>
      <c r="E13" s="155">
        <v>0</v>
      </c>
      <c r="F13" s="155">
        <v>0</v>
      </c>
      <c r="G13" s="155">
        <v>0</v>
      </c>
      <c r="H13" s="155">
        <v>0</v>
      </c>
    </row>
    <row r="14" spans="1:8" s="82" customFormat="1" ht="12" customHeight="1" x14ac:dyDescent="0.3">
      <c r="A14" s="79"/>
      <c r="B14" s="79"/>
      <c r="C14" s="66"/>
      <c r="D14" s="66"/>
      <c r="E14" s="140"/>
      <c r="F14" s="140"/>
      <c r="G14" s="140"/>
      <c r="H14" s="140"/>
    </row>
    <row r="15" spans="1:8" s="123" customFormat="1" ht="21" customHeight="1" x14ac:dyDescent="0.3">
      <c r="A15" s="137"/>
      <c r="B15" s="138" t="s">
        <v>37</v>
      </c>
      <c r="C15" s="67">
        <v>0</v>
      </c>
      <c r="D15" s="67">
        <v>0</v>
      </c>
      <c r="E15" s="139">
        <v>0</v>
      </c>
      <c r="F15" s="139">
        <v>0</v>
      </c>
      <c r="G15" s="139">
        <v>0</v>
      </c>
      <c r="H15" s="139">
        <v>0</v>
      </c>
    </row>
    <row r="16" spans="1:8" s="82" customFormat="1" x14ac:dyDescent="0.3">
      <c r="A16" s="106"/>
      <c r="B16" s="106"/>
      <c r="C16" s="106"/>
      <c r="D16" s="107"/>
      <c r="E16" s="107"/>
      <c r="F16" s="107"/>
      <c r="G16" s="107"/>
      <c r="H16" s="107"/>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&amp;L&amp;8Anstalt&amp;R&amp;8Budget 2019</oddHeader>
    <oddFooter>&amp;R&amp;8Seite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workbookViewId="0"/>
  </sheetViews>
  <sheetFormatPr baseColWidth="10" defaultColWidth="11" defaultRowHeight="11.5" x14ac:dyDescent="0.3"/>
  <cols>
    <col min="1" max="1" width="14.58203125" style="214" customWidth="1"/>
    <col min="2" max="2" width="25.08203125" style="214" customWidth="1"/>
    <col min="3" max="3" width="11" style="214" customWidth="1"/>
    <col min="4" max="4" width="4.58203125" style="216" customWidth="1"/>
    <col min="5" max="5" width="4.58203125" style="214" customWidth="1"/>
    <col min="6" max="6" width="50.58203125" style="214" customWidth="1"/>
    <col min="7" max="7" width="12.58203125" style="214" customWidth="1"/>
    <col min="8" max="16384" width="11" style="214"/>
  </cols>
  <sheetData>
    <row r="1" spans="2:7" ht="22" x14ac:dyDescent="0.3">
      <c r="B1" s="213"/>
      <c r="D1" s="215" t="s">
        <v>64</v>
      </c>
    </row>
    <row r="2" spans="2:7" ht="17.149999999999999" customHeight="1" x14ac:dyDescent="0.3">
      <c r="B2" s="217"/>
    </row>
    <row r="3" spans="2:7" ht="17.149999999999999" customHeight="1" x14ac:dyDescent="0.3">
      <c r="G3" s="218" t="s">
        <v>94</v>
      </c>
    </row>
    <row r="4" spans="2:7" ht="17.149999999999999" customHeight="1" x14ac:dyDescent="0.3">
      <c r="D4" s="219"/>
      <c r="E4" s="220" t="s">
        <v>109</v>
      </c>
      <c r="F4" s="221"/>
      <c r="G4" s="221"/>
    </row>
    <row r="5" spans="2:7" ht="17.149999999999999" customHeight="1" x14ac:dyDescent="0.3">
      <c r="D5" s="222">
        <v>1</v>
      </c>
      <c r="E5" s="277" t="s">
        <v>205</v>
      </c>
      <c r="F5" s="223"/>
      <c r="G5" s="223"/>
    </row>
    <row r="6" spans="2:7" ht="17.149999999999999" customHeight="1" x14ac:dyDescent="0.3">
      <c r="D6" s="222">
        <v>2</v>
      </c>
      <c r="E6" s="223" t="s">
        <v>206</v>
      </c>
      <c r="F6" s="223"/>
      <c r="G6" s="223"/>
    </row>
    <row r="7" spans="2:7" ht="17.149999999999999" customHeight="1" x14ac:dyDescent="0.3"/>
    <row r="8" spans="2:7" ht="17.149999999999999" customHeight="1" x14ac:dyDescent="0.3">
      <c r="D8" s="219"/>
      <c r="E8" s="220" t="s">
        <v>14</v>
      </c>
      <c r="F8" s="221"/>
      <c r="G8" s="221"/>
    </row>
    <row r="9" spans="2:7" ht="17.149999999999999" customHeight="1" x14ac:dyDescent="0.3">
      <c r="D9" s="222">
        <v>3</v>
      </c>
      <c r="E9" s="227" t="s">
        <v>65</v>
      </c>
      <c r="F9" s="223"/>
      <c r="G9" s="223"/>
    </row>
    <row r="10" spans="2:7" ht="17.149999999999999" customHeight="1" x14ac:dyDescent="0.3">
      <c r="D10" s="284">
        <v>4</v>
      </c>
      <c r="E10" s="285" t="s">
        <v>20</v>
      </c>
      <c r="F10" s="277"/>
      <c r="G10" s="223"/>
    </row>
    <row r="11" spans="2:7" ht="17.149999999999999" customHeight="1" x14ac:dyDescent="0.3">
      <c r="D11" s="222">
        <v>5</v>
      </c>
      <c r="E11" s="227" t="s">
        <v>172</v>
      </c>
      <c r="F11" s="223"/>
      <c r="G11" s="223"/>
    </row>
    <row r="12" spans="2:7" ht="17.149999999999999" customHeight="1" x14ac:dyDescent="0.3"/>
    <row r="13" spans="2:7" ht="17.149999999999999" customHeight="1" x14ac:dyDescent="0.3">
      <c r="D13" s="219"/>
      <c r="E13" s="220" t="s">
        <v>171</v>
      </c>
      <c r="F13" s="221"/>
      <c r="G13" s="221"/>
    </row>
    <row r="14" spans="2:7" ht="17.149999999999999" customHeight="1" x14ac:dyDescent="0.3">
      <c r="D14" s="222">
        <v>6</v>
      </c>
      <c r="E14" s="223" t="s">
        <v>74</v>
      </c>
      <c r="F14" s="223"/>
      <c r="G14" s="223"/>
    </row>
    <row r="15" spans="2:7" ht="17.149999999999999" customHeight="1" x14ac:dyDescent="0.3">
      <c r="D15" s="222">
        <v>7</v>
      </c>
      <c r="E15" s="223" t="s">
        <v>20</v>
      </c>
      <c r="F15" s="223"/>
      <c r="G15" s="223"/>
    </row>
    <row r="16" spans="2:7" ht="17.149999999999999" customHeight="1" x14ac:dyDescent="0.3">
      <c r="D16" s="222">
        <v>8</v>
      </c>
      <c r="E16" s="223" t="s">
        <v>177</v>
      </c>
      <c r="F16" s="223"/>
      <c r="G16" s="223"/>
    </row>
    <row r="17" spans="4:7" ht="17.149999999999999" customHeight="1" x14ac:dyDescent="0.3">
      <c r="D17" s="222">
        <v>9</v>
      </c>
      <c r="E17" s="223" t="s">
        <v>100</v>
      </c>
      <c r="F17" s="223"/>
      <c r="G17" s="223"/>
    </row>
    <row r="18" spans="4:7" ht="17.149999999999999" customHeight="1" x14ac:dyDescent="0.3">
      <c r="D18" s="222">
        <v>10</v>
      </c>
      <c r="E18" s="223" t="s">
        <v>79</v>
      </c>
      <c r="F18" s="223"/>
      <c r="G18" s="223"/>
    </row>
    <row r="19" spans="4:7" ht="17.149999999999999" customHeight="1" x14ac:dyDescent="0.3"/>
    <row r="20" spans="4:7" ht="17.149999999999999" customHeight="1" x14ac:dyDescent="0.3">
      <c r="D20" s="219"/>
      <c r="E20" s="220" t="s">
        <v>93</v>
      </c>
      <c r="F20" s="221"/>
      <c r="G20" s="221"/>
    </row>
    <row r="21" spans="4:7" ht="17.149999999999999" customHeight="1" x14ac:dyDescent="0.3">
      <c r="D21" s="222">
        <v>11</v>
      </c>
      <c r="E21" s="223" t="s">
        <v>174</v>
      </c>
      <c r="F21" s="223"/>
      <c r="G21" s="223"/>
    </row>
    <row r="22" spans="4:7" ht="17.149999999999999" customHeight="1" x14ac:dyDescent="0.3">
      <c r="D22" s="222">
        <v>12</v>
      </c>
      <c r="E22" s="223" t="s">
        <v>120</v>
      </c>
      <c r="F22" s="223"/>
      <c r="G22" s="223"/>
    </row>
    <row r="23" spans="4:7" ht="12" customHeight="1" x14ac:dyDescent="0.3">
      <c r="D23" s="239"/>
      <c r="E23" s="240"/>
      <c r="F23" s="240"/>
      <c r="G23" s="240"/>
    </row>
    <row r="24" spans="4:7" ht="12" customHeight="1" x14ac:dyDescent="0.3">
      <c r="D24" s="239"/>
      <c r="E24" s="240"/>
      <c r="F24" s="240"/>
      <c r="G24" s="240"/>
    </row>
    <row r="25" spans="4:7" ht="12" customHeight="1" x14ac:dyDescent="0.3">
      <c r="D25" s="214"/>
    </row>
    <row r="26" spans="4:7" ht="12" customHeight="1" x14ac:dyDescent="0.3">
      <c r="D26" s="214"/>
    </row>
    <row r="27" spans="4:7" ht="12" customHeight="1" x14ac:dyDescent="0.3">
      <c r="D27" s="214"/>
    </row>
    <row r="28" spans="4:7" ht="12" customHeight="1" x14ac:dyDescent="0.3">
      <c r="D28" s="214"/>
    </row>
    <row r="61" spans="1:4" s="281" customFormat="1" x14ac:dyDescent="0.3">
      <c r="A61" s="280" t="s">
        <v>95</v>
      </c>
      <c r="D61" s="282"/>
    </row>
    <row r="62" spans="1:4" s="281" customFormat="1" x14ac:dyDescent="0.3">
      <c r="A62" s="281" t="s">
        <v>252</v>
      </c>
      <c r="D62" s="282"/>
    </row>
    <row r="63" spans="1:4" s="281" customFormat="1" x14ac:dyDescent="0.3">
      <c r="A63" s="281" t="s">
        <v>96</v>
      </c>
      <c r="D63" s="282"/>
    </row>
    <row r="64" spans="1:4" s="281" customFormat="1" x14ac:dyDescent="0.3">
      <c r="A64" s="281" t="s">
        <v>97</v>
      </c>
      <c r="D64" s="282"/>
    </row>
    <row r="65" spans="1:4" s="281" customFormat="1" x14ac:dyDescent="0.3">
      <c r="D65" s="282"/>
    </row>
    <row r="66" spans="1:4" s="281" customFormat="1" x14ac:dyDescent="0.3">
      <c r="A66" s="281" t="s">
        <v>195</v>
      </c>
      <c r="B66" s="281" t="s">
        <v>207</v>
      </c>
      <c r="D66" s="282"/>
    </row>
    <row r="67" spans="1:4" s="281" customFormat="1" x14ac:dyDescent="0.3">
      <c r="D67" s="282"/>
    </row>
    <row r="68" spans="1:4" s="281" customFormat="1" x14ac:dyDescent="0.3">
      <c r="A68" s="281" t="s">
        <v>254</v>
      </c>
      <c r="B68" s="281" t="s">
        <v>207</v>
      </c>
      <c r="D68" s="282"/>
    </row>
    <row r="69" spans="1:4" s="281" customFormat="1" x14ac:dyDescent="0.3">
      <c r="A69" s="281" t="s">
        <v>98</v>
      </c>
      <c r="D69" s="282"/>
    </row>
    <row r="70" spans="1:4" s="281" customFormat="1" x14ac:dyDescent="0.3">
      <c r="A70" s="281" t="s">
        <v>99</v>
      </c>
      <c r="D70" s="282"/>
    </row>
  </sheetData>
  <pageMargins left="0.59055118110236227" right="0.59055118110236227" top="0.98425196850393704" bottom="0.59055118110236227" header="0.59055118110236227" footer="0.31496062992125984"/>
  <pageSetup paperSize="9" orientation="landscape" horizontalDpi="4294967293" r:id="rId1"/>
  <headerFooter>
    <oddHeader>&amp;L&amp;8Anstalt&amp;R&amp;8Budget 2019</oddHeader>
    <oddFooter>&amp;R&amp;8Seite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zoomScaleNormal="100" workbookViewId="0"/>
  </sheetViews>
  <sheetFormatPr baseColWidth="10" defaultColWidth="11" defaultRowHeight="11.5" x14ac:dyDescent="0.3"/>
  <cols>
    <col min="1" max="1" width="7.75" style="79" customWidth="1"/>
    <col min="2" max="2" width="45.58203125" style="106" customWidth="1"/>
    <col min="3" max="8" width="11.58203125" style="107" customWidth="1"/>
    <col min="9" max="10" width="11" style="82"/>
    <col min="11" max="16384" width="11" style="106"/>
  </cols>
  <sheetData>
    <row r="1" spans="1:8" s="20" customFormat="1" ht="22" x14ac:dyDescent="0.3">
      <c r="A1" s="69" t="s">
        <v>79</v>
      </c>
      <c r="B1" s="70"/>
      <c r="C1" s="71"/>
      <c r="D1" s="71"/>
      <c r="E1" s="71"/>
      <c r="F1" s="71"/>
      <c r="G1" s="72"/>
      <c r="H1" s="72"/>
    </row>
    <row r="2" spans="1:8" s="20" customFormat="1" ht="12" customHeight="1" x14ac:dyDescent="0.3">
      <c r="A2" s="73"/>
      <c r="B2" s="73"/>
      <c r="C2" s="71"/>
      <c r="D2" s="71"/>
      <c r="E2" s="71"/>
      <c r="F2" s="71"/>
      <c r="G2" s="72"/>
      <c r="H2" s="72"/>
    </row>
    <row r="3" spans="1:8" s="20" customFormat="1" ht="12" customHeight="1" x14ac:dyDescent="0.3">
      <c r="A3" s="73"/>
      <c r="B3" s="73"/>
      <c r="C3" s="71"/>
      <c r="D3" s="71"/>
      <c r="E3" s="71"/>
      <c r="F3" s="71"/>
      <c r="G3" s="72"/>
      <c r="H3" s="72"/>
    </row>
    <row r="4" spans="1:8" s="77" customFormat="1" ht="12" customHeight="1" x14ac:dyDescent="0.3">
      <c r="A4" s="398" t="s">
        <v>106</v>
      </c>
      <c r="B4" s="398"/>
      <c r="C4" s="403" t="s">
        <v>137</v>
      </c>
      <c r="D4" s="403"/>
      <c r="E4" s="404" t="s">
        <v>157</v>
      </c>
      <c r="F4" s="404"/>
      <c r="G4" s="405" t="s">
        <v>158</v>
      </c>
      <c r="H4" s="405"/>
    </row>
    <row r="5" spans="1:8" s="77" customFormat="1" ht="12" customHeight="1" x14ac:dyDescent="0.3">
      <c r="A5" s="399"/>
      <c r="B5" s="399"/>
      <c r="C5" s="62" t="s">
        <v>59</v>
      </c>
      <c r="D5" s="62" t="s">
        <v>60</v>
      </c>
      <c r="E5" s="129" t="s">
        <v>59</v>
      </c>
      <c r="F5" s="129" t="s">
        <v>60</v>
      </c>
      <c r="G5" s="130" t="s">
        <v>59</v>
      </c>
      <c r="H5" s="130" t="s">
        <v>60</v>
      </c>
    </row>
    <row r="6" spans="1:8" s="20" customFormat="1" ht="12" customHeight="1" x14ac:dyDescent="0.3">
      <c r="A6" s="79"/>
      <c r="B6" s="79"/>
      <c r="C6" s="63"/>
      <c r="D6" s="63"/>
      <c r="E6" s="128"/>
      <c r="F6" s="128"/>
      <c r="G6" s="131"/>
      <c r="H6" s="131"/>
    </row>
    <row r="7" spans="1:8" s="82" customFormat="1" ht="12" customHeight="1" x14ac:dyDescent="0.3">
      <c r="A7" s="113">
        <v>9</v>
      </c>
      <c r="B7" s="150" t="s">
        <v>46</v>
      </c>
      <c r="C7" s="152">
        <v>0</v>
      </c>
      <c r="D7" s="152">
        <v>0</v>
      </c>
      <c r="E7" s="153">
        <v>0</v>
      </c>
      <c r="F7" s="153">
        <v>0</v>
      </c>
      <c r="G7" s="153">
        <v>0</v>
      </c>
      <c r="H7" s="153">
        <v>0</v>
      </c>
    </row>
    <row r="8" spans="1:8" s="82" customFormat="1" ht="12" customHeight="1" x14ac:dyDescent="0.3">
      <c r="A8" s="113"/>
      <c r="B8" s="150" t="s">
        <v>176</v>
      </c>
      <c r="C8" s="152"/>
      <c r="D8" s="152">
        <v>0</v>
      </c>
      <c r="E8" s="153"/>
      <c r="F8" s="153">
        <v>0</v>
      </c>
      <c r="G8" s="153"/>
      <c r="H8" s="153">
        <v>0</v>
      </c>
    </row>
    <row r="9" spans="1:8" s="82" customFormat="1" ht="12" customHeight="1" x14ac:dyDescent="0.3">
      <c r="A9" s="113"/>
      <c r="B9" s="151"/>
      <c r="C9" s="152"/>
      <c r="D9" s="152"/>
      <c r="E9" s="153"/>
      <c r="F9" s="153"/>
      <c r="G9" s="153"/>
      <c r="H9" s="153"/>
    </row>
    <row r="10" spans="1:8" s="82" customFormat="1" ht="12" customHeight="1" x14ac:dyDescent="0.3">
      <c r="A10" s="113">
        <v>96</v>
      </c>
      <c r="B10" s="150" t="s">
        <v>164</v>
      </c>
      <c r="C10" s="152">
        <v>0</v>
      </c>
      <c r="D10" s="152">
        <v>0</v>
      </c>
      <c r="E10" s="153">
        <v>0</v>
      </c>
      <c r="F10" s="153">
        <v>0</v>
      </c>
      <c r="G10" s="153">
        <v>0</v>
      </c>
      <c r="H10" s="153">
        <v>0</v>
      </c>
    </row>
    <row r="11" spans="1:8" s="82" customFormat="1" ht="12" customHeight="1" x14ac:dyDescent="0.3">
      <c r="A11" s="113"/>
      <c r="B11" s="150" t="s">
        <v>176</v>
      </c>
      <c r="C11" s="152"/>
      <c r="D11" s="152">
        <v>0</v>
      </c>
      <c r="E11" s="153"/>
      <c r="F11" s="153">
        <v>0</v>
      </c>
      <c r="G11" s="153"/>
      <c r="H11" s="153">
        <v>0</v>
      </c>
    </row>
    <row r="12" spans="1:8" s="82" customFormat="1" ht="12" customHeight="1" x14ac:dyDescent="0.3">
      <c r="A12" s="113"/>
      <c r="B12" s="150"/>
      <c r="C12" s="152"/>
      <c r="D12" s="152"/>
      <c r="E12" s="153"/>
      <c r="F12" s="153"/>
      <c r="G12" s="153"/>
      <c r="H12" s="153"/>
    </row>
    <row r="13" spans="1:8" s="82" customFormat="1" ht="12" customHeight="1" x14ac:dyDescent="0.3">
      <c r="A13" s="113">
        <v>963</v>
      </c>
      <c r="B13" s="150" t="s">
        <v>73</v>
      </c>
      <c r="C13" s="152">
        <v>0</v>
      </c>
      <c r="D13" s="152">
        <v>0</v>
      </c>
      <c r="E13" s="153">
        <v>0</v>
      </c>
      <c r="F13" s="153">
        <v>0</v>
      </c>
      <c r="G13" s="153">
        <v>0</v>
      </c>
      <c r="H13" s="153">
        <v>0</v>
      </c>
    </row>
    <row r="14" spans="1:8" s="82" customFormat="1" ht="12" customHeight="1" x14ac:dyDescent="0.3">
      <c r="A14" s="113"/>
      <c r="B14" s="150" t="s">
        <v>176</v>
      </c>
      <c r="C14" s="152"/>
      <c r="D14" s="152">
        <v>0</v>
      </c>
      <c r="E14" s="153"/>
      <c r="F14" s="153">
        <v>0</v>
      </c>
      <c r="G14" s="153"/>
      <c r="H14" s="153">
        <v>0</v>
      </c>
    </row>
    <row r="15" spans="1:8" s="82" customFormat="1" ht="12" customHeight="1" x14ac:dyDescent="0.3">
      <c r="A15" s="113"/>
      <c r="B15" s="150"/>
      <c r="C15" s="152"/>
      <c r="D15" s="152"/>
      <c r="E15" s="153"/>
      <c r="F15" s="153"/>
      <c r="G15" s="153"/>
      <c r="H15" s="153"/>
    </row>
    <row r="16" spans="1:8" s="82" customFormat="1" ht="12" customHeight="1" x14ac:dyDescent="0.3">
      <c r="A16" s="113">
        <v>9630</v>
      </c>
      <c r="B16" s="150" t="s">
        <v>73</v>
      </c>
      <c r="C16" s="152">
        <v>0</v>
      </c>
      <c r="D16" s="152">
        <v>0</v>
      </c>
      <c r="E16" s="153">
        <v>0</v>
      </c>
      <c r="F16" s="153">
        <v>0</v>
      </c>
      <c r="G16" s="153">
        <v>0</v>
      </c>
      <c r="H16" s="153">
        <v>0</v>
      </c>
    </row>
    <row r="17" spans="1:10" s="82" customFormat="1" ht="12" customHeight="1" x14ac:dyDescent="0.3">
      <c r="A17" s="113"/>
      <c r="B17" s="150" t="s">
        <v>176</v>
      </c>
      <c r="C17" s="152"/>
      <c r="D17" s="152">
        <v>0</v>
      </c>
      <c r="E17" s="153"/>
      <c r="F17" s="153">
        <v>0</v>
      </c>
      <c r="G17" s="153"/>
      <c r="H17" s="153">
        <v>0</v>
      </c>
    </row>
    <row r="18" spans="1:10" s="82" customFormat="1" ht="12" customHeight="1" x14ac:dyDescent="0.3">
      <c r="A18" s="113"/>
      <c r="B18" s="150"/>
      <c r="C18" s="152"/>
      <c r="D18" s="152"/>
      <c r="E18" s="153"/>
      <c r="F18" s="153"/>
      <c r="G18" s="153"/>
      <c r="H18" s="153"/>
    </row>
    <row r="19" spans="1:10" s="290" customFormat="1" ht="12" customHeight="1" x14ac:dyDescent="0.3">
      <c r="A19" s="300">
        <v>7000</v>
      </c>
      <c r="B19" s="301" t="s">
        <v>243</v>
      </c>
      <c r="C19" s="302">
        <v>0</v>
      </c>
      <c r="D19" s="302"/>
      <c r="E19" s="303">
        <v>0</v>
      </c>
      <c r="F19" s="303"/>
      <c r="G19" s="303">
        <v>0</v>
      </c>
      <c r="H19" s="303"/>
    </row>
    <row r="20" spans="1:10" s="290" customFormat="1" ht="12" customHeight="1" x14ac:dyDescent="0.3">
      <c r="A20" s="300">
        <v>7040</v>
      </c>
      <c r="B20" s="301" t="s">
        <v>165</v>
      </c>
      <c r="C20" s="302">
        <v>0</v>
      </c>
      <c r="D20" s="302"/>
      <c r="E20" s="303">
        <v>0</v>
      </c>
      <c r="F20" s="303"/>
      <c r="G20" s="303">
        <v>0</v>
      </c>
      <c r="H20" s="303"/>
    </row>
    <row r="21" spans="1:10" s="290" customFormat="1" ht="12" customHeight="1" x14ac:dyDescent="0.3">
      <c r="A21" s="212">
        <v>7200</v>
      </c>
      <c r="B21" s="301" t="s">
        <v>244</v>
      </c>
      <c r="C21" s="302">
        <v>0</v>
      </c>
      <c r="D21" s="302"/>
      <c r="E21" s="303">
        <v>0</v>
      </c>
      <c r="F21" s="303"/>
      <c r="G21" s="303">
        <v>0</v>
      </c>
      <c r="H21" s="303"/>
    </row>
    <row r="22" spans="1:10" s="290" customFormat="1" ht="23" x14ac:dyDescent="0.3">
      <c r="A22" s="212">
        <v>7201</v>
      </c>
      <c r="B22" s="301" t="s">
        <v>245</v>
      </c>
      <c r="C22" s="302">
        <v>0</v>
      </c>
      <c r="D22" s="302"/>
      <c r="E22" s="303">
        <v>0</v>
      </c>
      <c r="F22" s="303"/>
      <c r="G22" s="303">
        <v>0</v>
      </c>
      <c r="H22" s="303"/>
    </row>
    <row r="23" spans="1:10" s="290" customFormat="1" ht="12" customHeight="1" x14ac:dyDescent="0.3">
      <c r="A23" s="212">
        <v>7240</v>
      </c>
      <c r="B23" s="301" t="s">
        <v>246</v>
      </c>
      <c r="C23" s="302">
        <v>0</v>
      </c>
      <c r="D23" s="302"/>
      <c r="E23" s="303">
        <v>0</v>
      </c>
      <c r="F23" s="303"/>
      <c r="G23" s="303">
        <v>0</v>
      </c>
      <c r="H23" s="303"/>
    </row>
    <row r="24" spans="1:10" s="290" customFormat="1" ht="23" x14ac:dyDescent="0.3">
      <c r="A24" s="212">
        <v>7241</v>
      </c>
      <c r="B24" s="301" t="s">
        <v>247</v>
      </c>
      <c r="C24" s="302">
        <v>0</v>
      </c>
      <c r="D24" s="302"/>
      <c r="E24" s="303">
        <v>0</v>
      </c>
      <c r="F24" s="303"/>
      <c r="G24" s="303">
        <v>0</v>
      </c>
      <c r="H24" s="303"/>
    </row>
    <row r="25" spans="1:10" s="304" customFormat="1" ht="12" customHeight="1" x14ac:dyDescent="0.3">
      <c r="A25" s="300">
        <v>7540</v>
      </c>
      <c r="B25" s="301" t="s">
        <v>166</v>
      </c>
      <c r="C25" s="302">
        <v>0</v>
      </c>
      <c r="D25" s="302"/>
      <c r="E25" s="303">
        <v>0</v>
      </c>
      <c r="F25" s="303"/>
      <c r="G25" s="303">
        <v>0</v>
      </c>
      <c r="H25" s="303"/>
    </row>
    <row r="26" spans="1:10" s="305" customFormat="1" ht="12" customHeight="1" x14ac:dyDescent="0.3">
      <c r="A26" s="300">
        <v>7700</v>
      </c>
      <c r="B26" s="301" t="s">
        <v>248</v>
      </c>
      <c r="C26" s="302">
        <v>0</v>
      </c>
      <c r="D26" s="302"/>
      <c r="E26" s="303">
        <v>0</v>
      </c>
      <c r="F26" s="303"/>
      <c r="G26" s="303">
        <v>0</v>
      </c>
      <c r="H26" s="303"/>
    </row>
    <row r="27" spans="1:10" ht="12" customHeight="1" x14ac:dyDescent="0.3">
      <c r="A27" s="212">
        <v>7740</v>
      </c>
      <c r="B27" s="158" t="s">
        <v>167</v>
      </c>
      <c r="C27" s="159">
        <v>0</v>
      </c>
      <c r="D27" s="159"/>
      <c r="E27" s="160">
        <v>0</v>
      </c>
      <c r="F27" s="160"/>
      <c r="G27" s="160">
        <v>0</v>
      </c>
      <c r="H27" s="160"/>
      <c r="I27" s="290"/>
      <c r="J27" s="290"/>
    </row>
    <row r="28" spans="1:10" ht="12" customHeight="1" x14ac:dyDescent="0.3">
      <c r="A28" s="212">
        <v>8000</v>
      </c>
      <c r="B28" s="158" t="s">
        <v>63</v>
      </c>
      <c r="C28" s="159"/>
      <c r="D28" s="159">
        <v>0</v>
      </c>
      <c r="E28" s="160"/>
      <c r="F28" s="160">
        <v>0</v>
      </c>
      <c r="G28" s="160"/>
      <c r="H28" s="160">
        <v>0</v>
      </c>
      <c r="I28" s="290"/>
      <c r="J28" s="290"/>
    </row>
    <row r="29" spans="1:10" ht="12" customHeight="1" x14ac:dyDescent="0.3">
      <c r="A29" s="212">
        <v>8040</v>
      </c>
      <c r="B29" s="158" t="s">
        <v>168</v>
      </c>
      <c r="C29" s="159"/>
      <c r="D29" s="159">
        <v>0</v>
      </c>
      <c r="E29" s="160"/>
      <c r="F29" s="160">
        <v>0</v>
      </c>
      <c r="G29" s="160"/>
      <c r="H29" s="160">
        <v>0</v>
      </c>
      <c r="I29" s="290"/>
      <c r="J29" s="290"/>
    </row>
    <row r="30" spans="1:10" ht="12" customHeight="1" x14ac:dyDescent="0.3">
      <c r="A30" s="212">
        <v>8240</v>
      </c>
      <c r="B30" s="158" t="s">
        <v>249</v>
      </c>
      <c r="C30" s="159"/>
      <c r="D30" s="159">
        <v>0</v>
      </c>
      <c r="E30" s="160"/>
      <c r="F30" s="160">
        <v>0</v>
      </c>
      <c r="G30" s="160"/>
      <c r="H30" s="160">
        <v>0</v>
      </c>
      <c r="I30" s="290"/>
      <c r="J30" s="290"/>
    </row>
    <row r="31" spans="1:10" ht="12" customHeight="1" x14ac:dyDescent="0.3">
      <c r="A31" s="212">
        <v>8500</v>
      </c>
      <c r="B31" s="158" t="s">
        <v>250</v>
      </c>
      <c r="C31" s="159"/>
      <c r="D31" s="159">
        <v>0</v>
      </c>
      <c r="E31" s="160"/>
      <c r="F31" s="160">
        <v>0</v>
      </c>
      <c r="G31" s="160"/>
      <c r="H31" s="160">
        <v>0</v>
      </c>
      <c r="I31" s="290"/>
      <c r="J31" s="290"/>
    </row>
    <row r="32" spans="1:10" ht="12" customHeight="1" x14ac:dyDescent="0.3">
      <c r="A32" s="212">
        <v>8540</v>
      </c>
      <c r="B32" s="158" t="s">
        <v>251</v>
      </c>
      <c r="C32" s="159"/>
      <c r="D32" s="159">
        <v>0</v>
      </c>
      <c r="E32" s="160"/>
      <c r="F32" s="160">
        <v>0</v>
      </c>
      <c r="G32" s="160"/>
      <c r="H32" s="160">
        <v>0</v>
      </c>
      <c r="I32" s="290"/>
      <c r="J32" s="290"/>
    </row>
    <row r="33" spans="1:10" ht="22.5" customHeight="1" x14ac:dyDescent="0.3">
      <c r="A33" s="212">
        <v>8700</v>
      </c>
      <c r="B33" s="158" t="s">
        <v>273</v>
      </c>
      <c r="C33" s="159"/>
      <c r="D33" s="159">
        <v>0</v>
      </c>
      <c r="E33" s="160"/>
      <c r="F33" s="160">
        <v>0</v>
      </c>
      <c r="G33" s="160"/>
      <c r="H33" s="160">
        <v>0</v>
      </c>
      <c r="I33" s="290"/>
      <c r="J33" s="290"/>
    </row>
    <row r="34" spans="1:10" ht="12" customHeight="1" x14ac:dyDescent="0.3">
      <c r="A34" s="212">
        <v>8740</v>
      </c>
      <c r="B34" s="158" t="s">
        <v>274</v>
      </c>
      <c r="C34" s="159"/>
      <c r="D34" s="159">
        <v>0</v>
      </c>
      <c r="E34" s="160"/>
      <c r="F34" s="160">
        <v>0</v>
      </c>
      <c r="G34" s="160"/>
      <c r="H34" s="160">
        <v>0</v>
      </c>
      <c r="I34" s="290"/>
      <c r="J34" s="290"/>
    </row>
    <row r="35" spans="1:10" ht="12" customHeight="1" x14ac:dyDescent="0.3">
      <c r="A35" s="79" t="s">
        <v>61</v>
      </c>
      <c r="C35" s="63"/>
      <c r="D35" s="63"/>
      <c r="E35" s="131"/>
      <c r="F35" s="131"/>
      <c r="G35" s="131"/>
      <c r="H35" s="131"/>
      <c r="I35" s="290"/>
      <c r="J35" s="290"/>
    </row>
    <row r="36" spans="1:10" ht="12" customHeight="1" x14ac:dyDescent="0.3">
      <c r="C36" s="63"/>
      <c r="D36" s="63"/>
      <c r="E36" s="131"/>
      <c r="F36" s="131"/>
      <c r="G36" s="131"/>
      <c r="H36" s="131"/>
    </row>
    <row r="37" spans="1:10" ht="12" customHeight="1" x14ac:dyDescent="0.3">
      <c r="A37" s="113">
        <v>99</v>
      </c>
      <c r="B37" s="150" t="s">
        <v>135</v>
      </c>
      <c r="C37" s="152">
        <v>0</v>
      </c>
      <c r="D37" s="152">
        <v>0</v>
      </c>
      <c r="E37" s="153">
        <v>0</v>
      </c>
      <c r="F37" s="153">
        <v>0</v>
      </c>
      <c r="G37" s="153">
        <v>0</v>
      </c>
      <c r="H37" s="153">
        <v>0</v>
      </c>
    </row>
    <row r="38" spans="1:10" ht="12" customHeight="1" x14ac:dyDescent="0.3">
      <c r="A38" s="113"/>
      <c r="B38" s="150" t="s">
        <v>176</v>
      </c>
      <c r="C38" s="152"/>
      <c r="D38" s="152">
        <v>0</v>
      </c>
      <c r="E38" s="153"/>
      <c r="F38" s="153">
        <v>0</v>
      </c>
      <c r="G38" s="153"/>
      <c r="H38" s="153">
        <v>0</v>
      </c>
    </row>
    <row r="39" spans="1:10" ht="12" customHeight="1" x14ac:dyDescent="0.3">
      <c r="A39" s="113"/>
      <c r="B39" s="150"/>
      <c r="C39" s="152"/>
      <c r="D39" s="152"/>
      <c r="E39" s="153"/>
      <c r="F39" s="153"/>
      <c r="G39" s="153"/>
      <c r="H39" s="153"/>
    </row>
    <row r="40" spans="1:10" ht="12" customHeight="1" x14ac:dyDescent="0.3">
      <c r="A40" s="113">
        <v>999</v>
      </c>
      <c r="B40" s="150" t="s">
        <v>136</v>
      </c>
      <c r="C40" s="152">
        <v>0</v>
      </c>
      <c r="D40" s="152">
        <v>0</v>
      </c>
      <c r="E40" s="153">
        <v>0</v>
      </c>
      <c r="F40" s="153">
        <v>0</v>
      </c>
      <c r="G40" s="153">
        <v>0</v>
      </c>
      <c r="H40" s="153">
        <v>0</v>
      </c>
    </row>
    <row r="41" spans="1:10" ht="12" customHeight="1" x14ac:dyDescent="0.3">
      <c r="A41" s="113"/>
      <c r="B41" s="150" t="s">
        <v>176</v>
      </c>
      <c r="C41" s="152"/>
      <c r="D41" s="152">
        <v>0</v>
      </c>
      <c r="E41" s="153"/>
      <c r="F41" s="153">
        <v>0</v>
      </c>
      <c r="G41" s="153"/>
      <c r="H41" s="153">
        <v>0</v>
      </c>
    </row>
    <row r="42" spans="1:10" ht="12" customHeight="1" x14ac:dyDescent="0.3">
      <c r="A42" s="113"/>
      <c r="B42" s="150"/>
      <c r="C42" s="152"/>
      <c r="D42" s="152"/>
      <c r="E42" s="153"/>
      <c r="F42" s="153"/>
      <c r="G42" s="153"/>
      <c r="H42" s="153"/>
    </row>
    <row r="43" spans="1:10" ht="12" customHeight="1" x14ac:dyDescent="0.3">
      <c r="A43" s="113">
        <v>9999</v>
      </c>
      <c r="B43" s="150" t="s">
        <v>136</v>
      </c>
      <c r="C43" s="152">
        <v>0</v>
      </c>
      <c r="D43" s="152">
        <v>0</v>
      </c>
      <c r="E43" s="153">
        <v>0</v>
      </c>
      <c r="F43" s="153">
        <v>0</v>
      </c>
      <c r="G43" s="153">
        <v>0</v>
      </c>
      <c r="H43" s="153">
        <v>0</v>
      </c>
      <c r="I43" s="286"/>
      <c r="J43" s="286"/>
    </row>
    <row r="44" spans="1:10" ht="12" customHeight="1" x14ac:dyDescent="0.3">
      <c r="A44" s="113"/>
      <c r="B44" s="150" t="s">
        <v>176</v>
      </c>
      <c r="C44" s="152"/>
      <c r="D44" s="152">
        <v>0</v>
      </c>
      <c r="E44" s="153"/>
      <c r="F44" s="153">
        <v>0</v>
      </c>
      <c r="G44" s="153"/>
      <c r="H44" s="153">
        <v>0</v>
      </c>
    </row>
    <row r="45" spans="1:10" ht="12" customHeight="1" x14ac:dyDescent="0.3">
      <c r="A45" s="113"/>
      <c r="B45" s="150"/>
      <c r="C45" s="152"/>
      <c r="D45" s="152"/>
      <c r="E45" s="153"/>
      <c r="F45" s="153"/>
      <c r="G45" s="153"/>
      <c r="H45" s="153"/>
    </row>
    <row r="46" spans="1:10" ht="12" customHeight="1" x14ac:dyDescent="0.3">
      <c r="A46" s="363">
        <v>7990</v>
      </c>
      <c r="B46" s="382" t="s">
        <v>302</v>
      </c>
      <c r="C46" s="156">
        <v>0</v>
      </c>
      <c r="D46" s="156"/>
      <c r="E46" s="157">
        <v>0</v>
      </c>
      <c r="F46" s="157"/>
      <c r="G46" s="157">
        <v>0</v>
      </c>
      <c r="H46" s="157"/>
    </row>
    <row r="47" spans="1:10" ht="12" customHeight="1" x14ac:dyDescent="0.3">
      <c r="A47" s="363">
        <v>8990</v>
      </c>
      <c r="B47" s="382" t="s">
        <v>303</v>
      </c>
      <c r="C47" s="156"/>
      <c r="D47" s="156">
        <v>0</v>
      </c>
      <c r="E47" s="157"/>
      <c r="F47" s="157">
        <v>0</v>
      </c>
      <c r="G47" s="157"/>
      <c r="H47" s="157">
        <v>0</v>
      </c>
    </row>
    <row r="48" spans="1:10" x14ac:dyDescent="0.3">
      <c r="C48" s="145"/>
      <c r="D48" s="145"/>
      <c r="E48" s="145"/>
      <c r="F48" s="145"/>
      <c r="G48" s="145"/>
      <c r="H48" s="145"/>
    </row>
    <row r="49" spans="3:8" x14ac:dyDescent="0.3">
      <c r="C49" s="145"/>
      <c r="D49" s="145"/>
      <c r="E49" s="145"/>
      <c r="F49" s="145"/>
      <c r="G49" s="145"/>
      <c r="H49" s="145"/>
    </row>
    <row r="50" spans="3:8" x14ac:dyDescent="0.3">
      <c r="C50" s="145"/>
      <c r="D50" s="145"/>
      <c r="E50" s="145"/>
      <c r="F50" s="145"/>
      <c r="G50" s="145"/>
      <c r="H50" s="145"/>
    </row>
    <row r="51" spans="3:8" x14ac:dyDescent="0.3">
      <c r="C51" s="145"/>
      <c r="D51" s="145"/>
      <c r="E51" s="145"/>
      <c r="F51" s="145"/>
      <c r="G51" s="145"/>
      <c r="H51" s="145"/>
    </row>
    <row r="52" spans="3:8" x14ac:dyDescent="0.3">
      <c r="C52" s="145"/>
      <c r="D52" s="145"/>
      <c r="E52" s="145"/>
      <c r="F52" s="145"/>
      <c r="G52" s="145"/>
      <c r="H52" s="145"/>
    </row>
    <row r="53" spans="3:8" x14ac:dyDescent="0.3">
      <c r="C53" s="145"/>
      <c r="D53" s="145"/>
      <c r="E53" s="145"/>
      <c r="F53" s="145"/>
      <c r="G53" s="145"/>
      <c r="H53" s="145"/>
    </row>
    <row r="54" spans="3:8" x14ac:dyDescent="0.3">
      <c r="C54" s="145"/>
      <c r="D54" s="145"/>
      <c r="E54" s="145"/>
      <c r="F54" s="145"/>
      <c r="G54" s="145"/>
      <c r="H54" s="145"/>
    </row>
    <row r="55" spans="3:8" x14ac:dyDescent="0.3">
      <c r="C55" s="145"/>
      <c r="D55" s="145"/>
      <c r="E55" s="145"/>
      <c r="F55" s="145"/>
      <c r="G55" s="145"/>
      <c r="H55" s="145"/>
    </row>
    <row r="56" spans="3:8" x14ac:dyDescent="0.3">
      <c r="C56" s="145"/>
      <c r="D56" s="145"/>
      <c r="E56" s="145"/>
      <c r="F56" s="145"/>
      <c r="G56" s="145"/>
      <c r="H56" s="145"/>
    </row>
    <row r="57" spans="3:8" x14ac:dyDescent="0.3">
      <c r="C57" s="145"/>
      <c r="D57" s="145"/>
      <c r="E57" s="145"/>
      <c r="F57" s="145"/>
      <c r="G57" s="145"/>
      <c r="H57" s="145"/>
    </row>
    <row r="58" spans="3:8" x14ac:dyDescent="0.3">
      <c r="C58" s="145"/>
      <c r="D58" s="145"/>
      <c r="E58" s="145"/>
      <c r="F58" s="145"/>
      <c r="G58" s="145"/>
      <c r="H58" s="145"/>
    </row>
    <row r="59" spans="3:8" x14ac:dyDescent="0.3">
      <c r="C59" s="145"/>
      <c r="D59" s="145"/>
      <c r="E59" s="145"/>
      <c r="F59" s="145"/>
      <c r="G59" s="145"/>
      <c r="H59" s="145"/>
    </row>
    <row r="60" spans="3:8" x14ac:dyDescent="0.3">
      <c r="C60" s="145"/>
      <c r="D60" s="145"/>
      <c r="E60" s="145"/>
      <c r="F60" s="145"/>
      <c r="G60" s="145"/>
      <c r="H60" s="145"/>
    </row>
    <row r="61" spans="3:8" x14ac:dyDescent="0.3">
      <c r="C61" s="145"/>
      <c r="D61" s="145"/>
      <c r="E61" s="145"/>
      <c r="F61" s="145"/>
      <c r="G61" s="145"/>
      <c r="H61" s="145"/>
    </row>
    <row r="62" spans="3:8" x14ac:dyDescent="0.3">
      <c r="C62" s="145"/>
      <c r="D62" s="145"/>
      <c r="E62" s="145"/>
      <c r="F62" s="145"/>
      <c r="G62" s="145"/>
      <c r="H62" s="145"/>
    </row>
    <row r="63" spans="3:8" x14ac:dyDescent="0.3">
      <c r="C63" s="145"/>
      <c r="D63" s="145"/>
      <c r="E63" s="145"/>
      <c r="F63" s="145"/>
      <c r="G63" s="145"/>
      <c r="H63" s="145"/>
    </row>
    <row r="64" spans="3:8" x14ac:dyDescent="0.3">
      <c r="C64" s="145"/>
      <c r="D64" s="145"/>
      <c r="E64" s="145"/>
      <c r="F64" s="145"/>
      <c r="G64" s="145"/>
      <c r="H64" s="145"/>
    </row>
    <row r="65" spans="3:8" x14ac:dyDescent="0.3">
      <c r="C65" s="145"/>
      <c r="D65" s="145"/>
      <c r="E65" s="145"/>
      <c r="F65" s="145"/>
      <c r="G65" s="145"/>
      <c r="H65" s="145"/>
    </row>
    <row r="66" spans="3:8" x14ac:dyDescent="0.3">
      <c r="C66" s="145"/>
      <c r="D66" s="145"/>
      <c r="E66" s="145"/>
      <c r="F66" s="145"/>
      <c r="G66" s="145"/>
      <c r="H66" s="145"/>
    </row>
    <row r="67" spans="3:8" x14ac:dyDescent="0.3">
      <c r="C67" s="145"/>
      <c r="D67" s="145"/>
      <c r="E67" s="145"/>
      <c r="F67" s="145"/>
      <c r="G67" s="145"/>
      <c r="H67" s="145"/>
    </row>
    <row r="68" spans="3:8" x14ac:dyDescent="0.3">
      <c r="C68" s="145"/>
      <c r="D68" s="145"/>
      <c r="E68" s="145"/>
      <c r="F68" s="145"/>
      <c r="G68" s="145"/>
      <c r="H68" s="145"/>
    </row>
    <row r="69" spans="3:8" x14ac:dyDescent="0.3">
      <c r="C69" s="145"/>
      <c r="D69" s="145"/>
      <c r="E69" s="145"/>
      <c r="F69" s="145"/>
      <c r="G69" s="145"/>
      <c r="H69" s="145"/>
    </row>
    <row r="70" spans="3:8" x14ac:dyDescent="0.3">
      <c r="C70" s="145"/>
      <c r="D70" s="145"/>
      <c r="E70" s="145"/>
      <c r="F70" s="145"/>
      <c r="G70" s="145"/>
      <c r="H70" s="145"/>
    </row>
    <row r="71" spans="3:8" x14ac:dyDescent="0.3">
      <c r="C71" s="145"/>
      <c r="D71" s="145"/>
      <c r="E71" s="145"/>
      <c r="F71" s="145"/>
      <c r="G71" s="145"/>
      <c r="H71" s="145"/>
    </row>
    <row r="72" spans="3:8" x14ac:dyDescent="0.3">
      <c r="C72" s="145"/>
      <c r="D72" s="145"/>
      <c r="E72" s="145"/>
      <c r="F72" s="145"/>
      <c r="G72" s="145"/>
      <c r="H72" s="145"/>
    </row>
    <row r="73" spans="3:8" x14ac:dyDescent="0.3">
      <c r="C73" s="145"/>
      <c r="D73" s="145"/>
      <c r="E73" s="145"/>
      <c r="F73" s="145"/>
      <c r="G73" s="145"/>
      <c r="H73" s="145"/>
    </row>
    <row r="74" spans="3:8" x14ac:dyDescent="0.3">
      <c r="C74" s="145"/>
      <c r="D74" s="145"/>
      <c r="E74" s="145"/>
      <c r="F74" s="145"/>
      <c r="G74" s="145"/>
      <c r="H74" s="145"/>
    </row>
    <row r="75" spans="3:8" x14ac:dyDescent="0.3">
      <c r="C75" s="145"/>
      <c r="D75" s="145"/>
      <c r="E75" s="145"/>
      <c r="F75" s="145"/>
      <c r="G75" s="145"/>
      <c r="H75" s="145"/>
    </row>
    <row r="76" spans="3:8" x14ac:dyDescent="0.3">
      <c r="C76" s="145"/>
      <c r="D76" s="145"/>
      <c r="E76" s="145"/>
      <c r="F76" s="145"/>
      <c r="G76" s="145"/>
      <c r="H76" s="145"/>
    </row>
    <row r="77" spans="3:8" x14ac:dyDescent="0.3">
      <c r="C77" s="145"/>
      <c r="D77" s="145"/>
      <c r="E77" s="145"/>
      <c r="F77" s="145"/>
      <c r="G77" s="145"/>
      <c r="H77" s="145"/>
    </row>
    <row r="78" spans="3:8" x14ac:dyDescent="0.3">
      <c r="C78" s="145"/>
      <c r="D78" s="145"/>
      <c r="E78" s="145"/>
      <c r="F78" s="145"/>
      <c r="G78" s="145"/>
      <c r="H78" s="145"/>
    </row>
    <row r="79" spans="3:8" x14ac:dyDescent="0.3">
      <c r="C79" s="145"/>
      <c r="D79" s="145"/>
      <c r="E79" s="145"/>
      <c r="F79" s="145"/>
      <c r="G79" s="145"/>
      <c r="H79" s="145"/>
    </row>
    <row r="80" spans="3:8" x14ac:dyDescent="0.3">
      <c r="C80" s="145"/>
      <c r="D80" s="145"/>
      <c r="E80" s="145"/>
      <c r="F80" s="145"/>
      <c r="G80" s="145"/>
      <c r="H80" s="145"/>
    </row>
    <row r="81" spans="3:8" x14ac:dyDescent="0.3">
      <c r="C81" s="145"/>
      <c r="D81" s="145"/>
      <c r="E81" s="145"/>
      <c r="F81" s="145"/>
      <c r="G81" s="145"/>
      <c r="H81" s="145"/>
    </row>
    <row r="82" spans="3:8" x14ac:dyDescent="0.3">
      <c r="C82" s="145"/>
      <c r="D82" s="145"/>
      <c r="E82" s="145"/>
      <c r="F82" s="145"/>
      <c r="G82" s="145"/>
      <c r="H82" s="145"/>
    </row>
    <row r="83" spans="3:8" x14ac:dyDescent="0.3">
      <c r="C83" s="145"/>
      <c r="D83" s="145"/>
      <c r="E83" s="145"/>
      <c r="F83" s="145"/>
      <c r="G83" s="145"/>
      <c r="H83" s="145"/>
    </row>
    <row r="84" spans="3:8" x14ac:dyDescent="0.3">
      <c r="C84" s="145"/>
      <c r="D84" s="145"/>
      <c r="E84" s="145"/>
      <c r="F84" s="145"/>
      <c r="G84" s="145"/>
      <c r="H84" s="145"/>
    </row>
    <row r="85" spans="3:8" x14ac:dyDescent="0.3">
      <c r="C85" s="145"/>
      <c r="D85" s="145"/>
      <c r="E85" s="145"/>
      <c r="F85" s="145"/>
      <c r="G85" s="145"/>
      <c r="H85" s="145"/>
    </row>
    <row r="86" spans="3:8" x14ac:dyDescent="0.3">
      <c r="C86" s="145"/>
      <c r="D86" s="145"/>
      <c r="E86" s="145"/>
      <c r="F86" s="145"/>
      <c r="G86" s="145"/>
      <c r="H86" s="145"/>
    </row>
    <row r="87" spans="3:8" x14ac:dyDescent="0.3">
      <c r="C87" s="145"/>
      <c r="D87" s="145"/>
      <c r="E87" s="145"/>
      <c r="F87" s="145"/>
      <c r="G87" s="145"/>
      <c r="H87" s="145"/>
    </row>
    <row r="88" spans="3:8" x14ac:dyDescent="0.3">
      <c r="C88" s="145"/>
      <c r="D88" s="145"/>
      <c r="E88" s="145"/>
      <c r="F88" s="145"/>
      <c r="G88" s="145"/>
      <c r="H88" s="145"/>
    </row>
    <row r="89" spans="3:8" x14ac:dyDescent="0.3">
      <c r="C89" s="145"/>
      <c r="D89" s="145"/>
      <c r="E89" s="145"/>
      <c r="F89" s="145"/>
      <c r="G89" s="145"/>
      <c r="H89" s="145"/>
    </row>
    <row r="90" spans="3:8" x14ac:dyDescent="0.3">
      <c r="C90" s="145"/>
      <c r="D90" s="145"/>
      <c r="E90" s="145"/>
      <c r="F90" s="145"/>
      <c r="G90" s="145"/>
      <c r="H90" s="145"/>
    </row>
    <row r="91" spans="3:8" x14ac:dyDescent="0.3">
      <c r="C91" s="145"/>
      <c r="D91" s="145"/>
      <c r="E91" s="145"/>
      <c r="F91" s="145"/>
      <c r="G91" s="145"/>
      <c r="H91" s="145"/>
    </row>
    <row r="92" spans="3:8" x14ac:dyDescent="0.3">
      <c r="C92" s="145"/>
      <c r="D92" s="145"/>
      <c r="E92" s="145"/>
      <c r="F92" s="145"/>
      <c r="G92" s="145"/>
      <c r="H92" s="145"/>
    </row>
    <row r="93" spans="3:8" x14ac:dyDescent="0.3">
      <c r="C93" s="145"/>
      <c r="D93" s="145"/>
      <c r="E93" s="145"/>
      <c r="F93" s="145"/>
      <c r="G93" s="145"/>
      <c r="H93" s="145"/>
    </row>
    <row r="94" spans="3:8" x14ac:dyDescent="0.3">
      <c r="C94" s="145"/>
      <c r="D94" s="145"/>
      <c r="E94" s="145"/>
      <c r="F94" s="145"/>
      <c r="G94" s="145"/>
      <c r="H94" s="145"/>
    </row>
    <row r="95" spans="3:8" x14ac:dyDescent="0.3">
      <c r="C95" s="145"/>
      <c r="D95" s="145"/>
      <c r="E95" s="145"/>
      <c r="F95" s="145"/>
      <c r="G95" s="145"/>
      <c r="H95" s="145"/>
    </row>
    <row r="96" spans="3:8" x14ac:dyDescent="0.3">
      <c r="C96" s="145"/>
      <c r="D96" s="145"/>
      <c r="E96" s="145"/>
      <c r="F96" s="145"/>
      <c r="G96" s="145"/>
      <c r="H96" s="145"/>
    </row>
    <row r="97" spans="3:8" x14ac:dyDescent="0.3">
      <c r="C97" s="145"/>
      <c r="D97" s="145"/>
      <c r="E97" s="145"/>
      <c r="F97" s="145"/>
      <c r="G97" s="145"/>
      <c r="H97" s="145"/>
    </row>
    <row r="98" spans="3:8" x14ac:dyDescent="0.3">
      <c r="C98" s="145"/>
      <c r="D98" s="145"/>
      <c r="E98" s="145"/>
      <c r="F98" s="145"/>
      <c r="G98" s="145"/>
      <c r="H98" s="145"/>
    </row>
    <row r="99" spans="3:8" x14ac:dyDescent="0.3">
      <c r="C99" s="145"/>
      <c r="D99" s="145"/>
      <c r="E99" s="145"/>
      <c r="F99" s="145"/>
      <c r="G99" s="145"/>
      <c r="H99" s="145"/>
    </row>
    <row r="100" spans="3:8" x14ac:dyDescent="0.3">
      <c r="C100" s="145"/>
      <c r="D100" s="145"/>
      <c r="E100" s="145"/>
      <c r="F100" s="145"/>
      <c r="G100" s="145"/>
      <c r="H100" s="145"/>
    </row>
    <row r="101" spans="3:8" x14ac:dyDescent="0.3">
      <c r="C101" s="145"/>
      <c r="D101" s="145"/>
      <c r="E101" s="145"/>
      <c r="F101" s="145"/>
      <c r="G101" s="145"/>
      <c r="H101" s="145"/>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&amp;L&amp;8Anstalt&amp;R&amp;8Budget 2019</oddHeader>
    <oddFooter>&amp;R&amp;8Seite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4" customWidth="1"/>
    <col min="2" max="2" width="35.58203125" style="3" customWidth="1"/>
    <col min="3" max="3" width="11" style="3"/>
    <col min="4" max="4" width="34.08203125" style="3" customWidth="1"/>
    <col min="5" max="6" width="11" style="3"/>
    <col min="7" max="7" width="16.08203125" style="3" customWidth="1"/>
    <col min="8" max="8" width="12.08203125" style="3" customWidth="1"/>
    <col min="9" max="16384" width="11" style="3"/>
  </cols>
  <sheetData>
    <row r="1" spans="1:7" ht="13" x14ac:dyDescent="0.3">
      <c r="A1" s="9"/>
    </row>
    <row r="8" spans="1:7" s="6" customFormat="1" x14ac:dyDescent="0.3">
      <c r="A8" s="5"/>
    </row>
    <row r="9" spans="1:7" s="6" customFormat="1" x14ac:dyDescent="0.3">
      <c r="A9" s="5"/>
    </row>
    <row r="10" spans="1:7" s="6" customFormat="1" ht="13" x14ac:dyDescent="0.3">
      <c r="A10" s="5"/>
      <c r="B10" s="7"/>
      <c r="G10" s="16"/>
    </row>
    <row r="11" spans="1:7" s="6" customFormat="1" x14ac:dyDescent="0.3">
      <c r="A11" s="5"/>
      <c r="G11" s="16"/>
    </row>
    <row r="12" spans="1:7" s="6" customFormat="1" ht="13" x14ac:dyDescent="0.3">
      <c r="A12" s="5"/>
      <c r="D12" s="7"/>
      <c r="E12" s="7"/>
      <c r="F12" s="7"/>
      <c r="G12" s="8"/>
    </row>
    <row r="13" spans="1:7" s="6" customFormat="1" x14ac:dyDescent="0.3">
      <c r="A13" s="5"/>
    </row>
    <row r="14" spans="1:7" s="6" customFormat="1" ht="13" x14ac:dyDescent="0.3">
      <c r="A14" s="5"/>
      <c r="B14" s="7"/>
      <c r="G14" s="16"/>
    </row>
    <row r="15" spans="1:7" s="6" customFormat="1" x14ac:dyDescent="0.3">
      <c r="A15" s="5"/>
      <c r="G15" s="16"/>
    </row>
    <row r="16" spans="1:7" s="6" customFormat="1" ht="13" x14ac:dyDescent="0.3">
      <c r="A16" s="5"/>
      <c r="D16" s="7"/>
      <c r="E16" s="7"/>
      <c r="F16" s="7"/>
      <c r="G16" s="8"/>
    </row>
    <row r="17" spans="1:7" s="6" customFormat="1" ht="43" x14ac:dyDescent="0.3">
      <c r="A17" s="17" t="s">
        <v>93</v>
      </c>
    </row>
    <row r="18" spans="1:7" s="6" customFormat="1" ht="13" x14ac:dyDescent="0.3">
      <c r="A18" s="5"/>
      <c r="B18" s="7"/>
      <c r="G18" s="16"/>
    </row>
    <row r="19" spans="1:7" s="6" customFormat="1" x14ac:dyDescent="0.3">
      <c r="A19" s="5"/>
      <c r="G19" s="16"/>
    </row>
    <row r="20" spans="1:7" s="6" customFormat="1" ht="13" x14ac:dyDescent="0.3">
      <c r="A20" s="5"/>
      <c r="D20" s="7"/>
      <c r="E20" s="7"/>
      <c r="F20" s="7"/>
      <c r="G20" s="8"/>
    </row>
    <row r="21" spans="1:7" s="6" customFormat="1" x14ac:dyDescent="0.3">
      <c r="A21" s="5"/>
    </row>
    <row r="22" spans="1:7" s="7" customFormat="1" ht="13" x14ac:dyDescent="0.3">
      <c r="A22" s="11"/>
      <c r="G22" s="8"/>
    </row>
    <row r="23" spans="1:7" s="6" customFormat="1" x14ac:dyDescent="0.3"/>
    <row r="24" spans="1:7" s="6" customFormat="1" x14ac:dyDescent="0.3"/>
    <row r="25" spans="1:7" s="6" customFormat="1" x14ac:dyDescent="0.3">
      <c r="A25" s="5"/>
    </row>
    <row r="26" spans="1:7" s="6" customFormat="1" x14ac:dyDescent="0.3">
      <c r="A26" s="5"/>
    </row>
    <row r="27" spans="1:7" s="6" customFormat="1" x14ac:dyDescent="0.3">
      <c r="A27" s="5"/>
    </row>
    <row r="28" spans="1:7" s="6" customFormat="1" x14ac:dyDescent="0.3">
      <c r="A28" s="5"/>
    </row>
    <row r="29" spans="1:7" s="6" customFormat="1" x14ac:dyDescent="0.3">
      <c r="A29" s="5"/>
    </row>
    <row r="30" spans="1:7" s="6" customFormat="1" x14ac:dyDescent="0.3">
      <c r="A30" s="5"/>
    </row>
    <row r="31" spans="1:7" s="6" customFormat="1" x14ac:dyDescent="0.3">
      <c r="A31" s="5"/>
    </row>
    <row r="32" spans="1:7" s="6" customFormat="1" x14ac:dyDescent="0.3">
      <c r="A32" s="5"/>
    </row>
    <row r="33" spans="1:1" s="6" customFormat="1" x14ac:dyDescent="0.3">
      <c r="A33" s="5"/>
    </row>
    <row r="34" spans="1:1" s="6" customFormat="1" x14ac:dyDescent="0.3">
      <c r="A34" s="5"/>
    </row>
    <row r="35" spans="1:1" s="6" customFormat="1" x14ac:dyDescent="0.3">
      <c r="A35" s="5"/>
    </row>
  </sheetData>
  <pageMargins left="0.59055118110236227" right="0.59055118110236227" top="0.98425196850393704" bottom="0.59055118110236227" header="0.59055118110236227" footer="0.31496062992125984"/>
  <pageSetup paperSize="9" orientation="landscape" r:id="rId1"/>
  <headerFooter>
    <oddHeader>&amp;L&amp;8Anstalt&amp;R&amp;8Budget 2019</oddHeader>
    <oddFooter>&amp;R&amp;8Seite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showGridLines="0" zoomScaleNormal="100" workbookViewId="0"/>
  </sheetViews>
  <sheetFormatPr baseColWidth="10" defaultColWidth="11" defaultRowHeight="11.5" x14ac:dyDescent="0.3"/>
  <cols>
    <col min="1" max="1" width="8.58203125" style="30" customWidth="1"/>
    <col min="2" max="2" width="49.33203125" style="29" customWidth="1"/>
    <col min="3" max="3" width="12.5" style="29" customWidth="1"/>
    <col min="4" max="6" width="17.08203125" style="183" customWidth="1"/>
    <col min="7" max="16384" width="11" style="29"/>
  </cols>
  <sheetData>
    <row r="1" spans="1:6" ht="22" x14ac:dyDescent="0.3">
      <c r="A1" s="28" t="s">
        <v>121</v>
      </c>
      <c r="B1" s="58"/>
      <c r="C1" s="58"/>
      <c r="D1" s="65"/>
    </row>
    <row r="2" spans="1:6" ht="12" customHeight="1" x14ac:dyDescent="0.3">
      <c r="A2" s="59"/>
      <c r="B2" s="59"/>
      <c r="C2" s="59"/>
      <c r="D2" s="65"/>
    </row>
    <row r="3" spans="1:6" ht="12" customHeight="1" x14ac:dyDescent="0.3">
      <c r="A3" s="59"/>
      <c r="B3" s="59"/>
      <c r="C3" s="59"/>
      <c r="D3" s="65"/>
    </row>
    <row r="4" spans="1:6" s="25" customFormat="1" ht="24" customHeight="1" x14ac:dyDescent="0.3">
      <c r="A4" s="120" t="s">
        <v>174</v>
      </c>
      <c r="B4" s="121"/>
      <c r="C4" s="122"/>
      <c r="D4" s="68"/>
      <c r="E4" s="122"/>
      <c r="F4" s="122"/>
    </row>
    <row r="5" spans="1:6" s="25" customFormat="1" ht="12" customHeight="1" x14ac:dyDescent="0.3">
      <c r="A5" s="235"/>
      <c r="B5" s="198"/>
      <c r="D5" s="155"/>
    </row>
    <row r="6" spans="1:6" ht="12" customHeight="1" x14ac:dyDescent="0.3">
      <c r="A6" s="184"/>
      <c r="B6" s="184"/>
      <c r="C6" s="59"/>
      <c r="D6" s="65"/>
    </row>
    <row r="7" spans="1:6" ht="12" customHeight="1" x14ac:dyDescent="0.3">
      <c r="A7" s="193" t="s">
        <v>113</v>
      </c>
      <c r="B7" s="193" t="s">
        <v>114</v>
      </c>
      <c r="C7" s="194" t="s">
        <v>115</v>
      </c>
      <c r="D7" s="74" t="s">
        <v>14</v>
      </c>
      <c r="E7" s="60" t="s">
        <v>14</v>
      </c>
      <c r="F7" s="60" t="s">
        <v>13</v>
      </c>
    </row>
    <row r="8" spans="1:6" s="61" customFormat="1" ht="12" customHeight="1" x14ac:dyDescent="0.3">
      <c r="A8" s="195"/>
      <c r="B8" s="195"/>
      <c r="C8" s="196"/>
      <c r="D8" s="78" t="s">
        <v>144</v>
      </c>
      <c r="E8" s="197" t="s">
        <v>145</v>
      </c>
      <c r="F8" s="197" t="s">
        <v>156</v>
      </c>
    </row>
    <row r="9" spans="1:6" ht="12" customHeight="1" x14ac:dyDescent="0.3">
      <c r="B9" s="30"/>
      <c r="C9" s="30"/>
      <c r="D9" s="63"/>
      <c r="E9" s="64"/>
      <c r="F9" s="64"/>
    </row>
    <row r="10" spans="1:6" ht="12" customHeight="1" x14ac:dyDescent="0.3">
      <c r="A10" s="181" t="s">
        <v>61</v>
      </c>
      <c r="B10" s="32" t="s">
        <v>61</v>
      </c>
      <c r="C10" s="32" t="s">
        <v>61</v>
      </c>
      <c r="D10" s="134">
        <v>0</v>
      </c>
      <c r="E10" s="185">
        <v>0</v>
      </c>
      <c r="F10" s="185">
        <v>0</v>
      </c>
    </row>
    <row r="11" spans="1:6" ht="12" customHeight="1" x14ac:dyDescent="0.3">
      <c r="A11" s="181"/>
      <c r="B11" s="32"/>
      <c r="C11" s="32"/>
      <c r="D11" s="134"/>
      <c r="E11" s="185"/>
      <c r="F11" s="185"/>
    </row>
    <row r="12" spans="1:6" ht="12" customHeight="1" x14ac:dyDescent="0.3">
      <c r="A12" s="181"/>
      <c r="B12" s="186"/>
      <c r="C12" s="186"/>
      <c r="D12" s="134"/>
      <c r="E12" s="185"/>
      <c r="F12" s="185"/>
    </row>
    <row r="13" spans="1:6" ht="12" customHeight="1" x14ac:dyDescent="0.3">
      <c r="A13" s="181"/>
      <c r="B13" s="32"/>
      <c r="C13" s="32"/>
      <c r="D13" s="134"/>
      <c r="E13" s="185"/>
      <c r="F13" s="185"/>
    </row>
    <row r="14" spans="1:6" ht="12" customHeight="1" x14ac:dyDescent="0.3">
      <c r="A14" s="181"/>
      <c r="B14" s="32"/>
      <c r="C14" s="32"/>
      <c r="D14" s="134"/>
      <c r="E14" s="185"/>
      <c r="F14" s="185"/>
    </row>
    <row r="15" spans="1:6" ht="12" customHeight="1" x14ac:dyDescent="0.3">
      <c r="A15" s="181"/>
      <c r="B15" s="32"/>
      <c r="C15" s="32"/>
      <c r="D15" s="134"/>
      <c r="E15" s="185"/>
      <c r="F15" s="185"/>
    </row>
    <row r="16" spans="1:6" s="189" customFormat="1" ht="12" customHeight="1" x14ac:dyDescent="0.3">
      <c r="A16" s="182"/>
      <c r="B16" s="186"/>
      <c r="C16" s="186"/>
      <c r="D16" s="187"/>
      <c r="E16" s="188"/>
      <c r="F16" s="188"/>
    </row>
    <row r="17" spans="1:6" s="189" customFormat="1" ht="12" customHeight="1" x14ac:dyDescent="0.3">
      <c r="A17" s="182"/>
      <c r="B17" s="186"/>
      <c r="C17" s="186"/>
      <c r="D17" s="187"/>
      <c r="E17" s="188"/>
      <c r="F17" s="188"/>
    </row>
    <row r="18" spans="1:6" ht="12" customHeight="1" x14ac:dyDescent="0.3">
      <c r="A18" s="181"/>
      <c r="B18" s="32"/>
      <c r="C18" s="32"/>
      <c r="D18" s="134"/>
      <c r="E18" s="185"/>
      <c r="F18" s="185"/>
    </row>
    <row r="19" spans="1:6" s="31" customFormat="1" ht="21" customHeight="1" x14ac:dyDescent="0.3">
      <c r="A19" s="190"/>
      <c r="B19" s="191" t="s">
        <v>37</v>
      </c>
      <c r="C19" s="192"/>
      <c r="D19" s="67">
        <f>SUM(D10:D17)</f>
        <v>0</v>
      </c>
      <c r="E19" s="192">
        <f>SUM(E10:E17)</f>
        <v>0</v>
      </c>
      <c r="F19" s="192">
        <f>SUM(F10:F17)</f>
        <v>0</v>
      </c>
    </row>
    <row r="20" spans="1:6" s="25" customFormat="1" ht="12" customHeight="1" x14ac:dyDescent="0.3">
      <c r="A20" s="198"/>
      <c r="B20" s="198"/>
      <c r="C20" s="155"/>
      <c r="D20" s="155"/>
      <c r="E20" s="155"/>
      <c r="F20" s="155"/>
    </row>
    <row r="21" spans="1:6" ht="12" customHeight="1" x14ac:dyDescent="0.3">
      <c r="A21" s="181"/>
      <c r="B21" s="32"/>
      <c r="C21" s="32"/>
      <c r="D21" s="185"/>
      <c r="E21" s="185"/>
      <c r="F21" s="185"/>
    </row>
    <row r="22" spans="1:6" ht="12" customHeight="1" x14ac:dyDescent="0.3">
      <c r="B22" s="30" t="s">
        <v>4</v>
      </c>
      <c r="C22" s="29" t="s">
        <v>116</v>
      </c>
      <c r="D22" s="63">
        <v>0</v>
      </c>
      <c r="E22" s="64">
        <v>0</v>
      </c>
      <c r="F22" s="64">
        <v>0</v>
      </c>
    </row>
    <row r="23" spans="1:6" ht="12" customHeight="1" x14ac:dyDescent="0.3">
      <c r="B23" s="30" t="s">
        <v>68</v>
      </c>
      <c r="C23" s="29" t="s">
        <v>118</v>
      </c>
      <c r="D23" s="63">
        <v>0</v>
      </c>
      <c r="E23" s="64">
        <v>0</v>
      </c>
      <c r="F23" s="64">
        <v>0</v>
      </c>
    </row>
    <row r="24" spans="1:6" ht="12" customHeight="1" x14ac:dyDescent="0.3">
      <c r="B24" s="30" t="s">
        <v>67</v>
      </c>
      <c r="C24" s="29" t="s">
        <v>119</v>
      </c>
      <c r="D24" s="63">
        <v>0</v>
      </c>
      <c r="E24" s="64">
        <v>0</v>
      </c>
      <c r="F24" s="64">
        <v>0</v>
      </c>
    </row>
    <row r="25" spans="1:6" ht="12" customHeight="1" x14ac:dyDescent="0.3">
      <c r="B25" s="30" t="s">
        <v>71</v>
      </c>
      <c r="C25" s="29" t="s">
        <v>117</v>
      </c>
      <c r="D25" s="63">
        <v>0</v>
      </c>
      <c r="E25" s="64">
        <v>0</v>
      </c>
      <c r="F25" s="64">
        <v>0</v>
      </c>
    </row>
    <row r="26" spans="1:6" ht="12" customHeight="1" x14ac:dyDescent="0.3">
      <c r="B26" s="30"/>
      <c r="D26" s="63"/>
      <c r="E26" s="64"/>
      <c r="F26" s="64"/>
    </row>
    <row r="27" spans="1:6" s="31" customFormat="1" ht="21" customHeight="1" x14ac:dyDescent="0.3">
      <c r="A27" s="190"/>
      <c r="B27" s="191" t="s">
        <v>133</v>
      </c>
      <c r="C27" s="192"/>
      <c r="D27" s="67">
        <f>SUM(D22:D25)</f>
        <v>0</v>
      </c>
      <c r="E27" s="192">
        <f>SUM(E22:E25)</f>
        <v>0</v>
      </c>
      <c r="F27" s="192">
        <f>SUM(F22:F25)</f>
        <v>0</v>
      </c>
    </row>
    <row r="28" spans="1:6" x14ac:dyDescent="0.3">
      <c r="D28" s="64"/>
      <c r="E28" s="64"/>
      <c r="F28" s="64"/>
    </row>
    <row r="29" spans="1:6" x14ac:dyDescent="0.3">
      <c r="D29" s="64"/>
      <c r="E29" s="64"/>
      <c r="F29" s="64"/>
    </row>
    <row r="30" spans="1:6" x14ac:dyDescent="0.3">
      <c r="D30" s="64"/>
      <c r="E30" s="64"/>
      <c r="F30" s="64"/>
    </row>
    <row r="31" spans="1:6" x14ac:dyDescent="0.3">
      <c r="D31" s="64"/>
      <c r="E31" s="64"/>
      <c r="F31" s="64"/>
    </row>
    <row r="32" spans="1:6" x14ac:dyDescent="0.3">
      <c r="D32" s="64"/>
      <c r="E32" s="64"/>
      <c r="F32" s="64"/>
    </row>
    <row r="33" spans="4:6" x14ac:dyDescent="0.3">
      <c r="D33" s="64"/>
      <c r="E33" s="64"/>
      <c r="F33" s="64"/>
    </row>
    <row r="34" spans="4:6" x14ac:dyDescent="0.3">
      <c r="D34" s="64"/>
      <c r="E34" s="64"/>
      <c r="F34" s="64"/>
    </row>
    <row r="35" spans="4:6" x14ac:dyDescent="0.3">
      <c r="D35" s="64"/>
      <c r="E35" s="64"/>
      <c r="F35" s="64"/>
    </row>
    <row r="36" spans="4:6" x14ac:dyDescent="0.3">
      <c r="D36" s="64"/>
      <c r="E36" s="64"/>
      <c r="F36" s="64"/>
    </row>
    <row r="37" spans="4:6" x14ac:dyDescent="0.3">
      <c r="D37" s="64"/>
      <c r="E37" s="64"/>
      <c r="F37" s="64"/>
    </row>
    <row r="38" spans="4:6" x14ac:dyDescent="0.3">
      <c r="D38" s="64"/>
      <c r="E38" s="64"/>
      <c r="F38" s="64"/>
    </row>
    <row r="39" spans="4:6" x14ac:dyDescent="0.3">
      <c r="D39" s="64"/>
      <c r="E39" s="64"/>
      <c r="F39" s="64"/>
    </row>
    <row r="40" spans="4:6" x14ac:dyDescent="0.3">
      <c r="D40" s="64"/>
      <c r="E40" s="64"/>
      <c r="F40" s="64"/>
    </row>
    <row r="41" spans="4:6" x14ac:dyDescent="0.3">
      <c r="D41" s="64"/>
      <c r="E41" s="64"/>
      <c r="F41" s="64"/>
    </row>
    <row r="42" spans="4:6" x14ac:dyDescent="0.3">
      <c r="D42" s="64"/>
      <c r="E42" s="64"/>
      <c r="F42" s="64"/>
    </row>
    <row r="43" spans="4:6" x14ac:dyDescent="0.3">
      <c r="D43" s="64"/>
      <c r="E43" s="64"/>
      <c r="F43" s="64"/>
    </row>
    <row r="44" spans="4:6" x14ac:dyDescent="0.3">
      <c r="D44" s="64"/>
      <c r="E44" s="64"/>
      <c r="F44" s="64"/>
    </row>
    <row r="45" spans="4:6" x14ac:dyDescent="0.3">
      <c r="D45" s="64"/>
      <c r="E45" s="64"/>
      <c r="F45" s="64"/>
    </row>
    <row r="46" spans="4:6" x14ac:dyDescent="0.3">
      <c r="D46" s="64"/>
      <c r="E46" s="64"/>
      <c r="F46" s="64"/>
    </row>
    <row r="47" spans="4:6" x14ac:dyDescent="0.3">
      <c r="D47" s="64"/>
      <c r="E47" s="64"/>
      <c r="F47" s="64"/>
    </row>
    <row r="48" spans="4:6" x14ac:dyDescent="0.3">
      <c r="D48" s="64"/>
      <c r="E48" s="64"/>
      <c r="F48" s="64"/>
    </row>
    <row r="49" spans="4:6" x14ac:dyDescent="0.3">
      <c r="D49" s="64"/>
      <c r="E49" s="64"/>
      <c r="F49" s="64"/>
    </row>
    <row r="50" spans="4:6" x14ac:dyDescent="0.3">
      <c r="D50" s="64"/>
      <c r="E50" s="64"/>
      <c r="F50" s="64"/>
    </row>
    <row r="51" spans="4:6" x14ac:dyDescent="0.3">
      <c r="D51" s="64"/>
      <c r="E51" s="64"/>
      <c r="F51" s="64"/>
    </row>
    <row r="52" spans="4:6" x14ac:dyDescent="0.3">
      <c r="D52" s="64"/>
      <c r="E52" s="64"/>
      <c r="F52" s="64"/>
    </row>
    <row r="53" spans="4:6" x14ac:dyDescent="0.3">
      <c r="D53" s="64"/>
      <c r="E53" s="64"/>
      <c r="F53" s="64"/>
    </row>
    <row r="54" spans="4:6" x14ac:dyDescent="0.3">
      <c r="D54" s="64"/>
      <c r="E54" s="64"/>
      <c r="F54" s="64"/>
    </row>
    <row r="55" spans="4:6" x14ac:dyDescent="0.3">
      <c r="D55" s="64"/>
      <c r="E55" s="64"/>
      <c r="F55" s="64"/>
    </row>
    <row r="56" spans="4:6" x14ac:dyDescent="0.3">
      <c r="D56" s="64"/>
      <c r="E56" s="64"/>
      <c r="F56" s="64"/>
    </row>
    <row r="57" spans="4:6" x14ac:dyDescent="0.3">
      <c r="D57" s="64"/>
      <c r="E57" s="64"/>
      <c r="F57" s="64"/>
    </row>
    <row r="58" spans="4:6" x14ac:dyDescent="0.3">
      <c r="D58" s="64"/>
      <c r="E58" s="64"/>
      <c r="F58" s="64"/>
    </row>
    <row r="59" spans="4:6" x14ac:dyDescent="0.3">
      <c r="D59" s="64"/>
      <c r="E59" s="64"/>
      <c r="F59" s="64"/>
    </row>
    <row r="60" spans="4:6" x14ac:dyDescent="0.3">
      <c r="D60" s="64"/>
      <c r="E60" s="64"/>
      <c r="F60" s="64"/>
    </row>
    <row r="61" spans="4:6" x14ac:dyDescent="0.3">
      <c r="D61" s="64"/>
      <c r="E61" s="64"/>
      <c r="F61" s="64"/>
    </row>
    <row r="62" spans="4:6" x14ac:dyDescent="0.3">
      <c r="D62" s="64"/>
      <c r="E62" s="64"/>
      <c r="F62" s="64"/>
    </row>
    <row r="63" spans="4:6" x14ac:dyDescent="0.3">
      <c r="D63" s="64"/>
      <c r="E63" s="64"/>
      <c r="F63" s="64"/>
    </row>
    <row r="64" spans="4:6" x14ac:dyDescent="0.3">
      <c r="D64" s="64"/>
      <c r="E64" s="64"/>
      <c r="F64" s="64"/>
    </row>
    <row r="65" spans="4:6" x14ac:dyDescent="0.3">
      <c r="D65" s="64"/>
      <c r="E65" s="64"/>
      <c r="F65" s="64"/>
    </row>
    <row r="66" spans="4:6" x14ac:dyDescent="0.3">
      <c r="D66" s="64"/>
      <c r="E66" s="64"/>
      <c r="F66" s="64"/>
    </row>
    <row r="67" spans="4:6" x14ac:dyDescent="0.3">
      <c r="D67" s="64"/>
      <c r="E67" s="64"/>
      <c r="F67" s="64"/>
    </row>
    <row r="68" spans="4:6" x14ac:dyDescent="0.3">
      <c r="D68" s="64"/>
      <c r="E68" s="64"/>
      <c r="F68" s="64"/>
    </row>
    <row r="69" spans="4:6" x14ac:dyDescent="0.3">
      <c r="D69" s="64"/>
      <c r="E69" s="64"/>
      <c r="F69" s="64"/>
    </row>
    <row r="70" spans="4:6" x14ac:dyDescent="0.3">
      <c r="D70" s="64"/>
      <c r="E70" s="64"/>
      <c r="F70" s="64"/>
    </row>
    <row r="71" spans="4:6" x14ac:dyDescent="0.3">
      <c r="D71" s="64"/>
      <c r="E71" s="64"/>
      <c r="F71" s="64"/>
    </row>
    <row r="72" spans="4:6" x14ac:dyDescent="0.3">
      <c r="D72" s="64"/>
      <c r="E72" s="64"/>
      <c r="F72" s="64"/>
    </row>
    <row r="73" spans="4:6" x14ac:dyDescent="0.3">
      <c r="D73" s="64"/>
      <c r="E73" s="64"/>
      <c r="F73" s="64"/>
    </row>
    <row r="74" spans="4:6" x14ac:dyDescent="0.3">
      <c r="D74" s="64"/>
      <c r="E74" s="64"/>
      <c r="F74" s="64"/>
    </row>
    <row r="75" spans="4:6" x14ac:dyDescent="0.3">
      <c r="D75" s="64"/>
      <c r="E75" s="64"/>
      <c r="F75" s="64"/>
    </row>
    <row r="76" spans="4:6" x14ac:dyDescent="0.3">
      <c r="D76" s="64"/>
      <c r="E76" s="64"/>
      <c r="F76" s="64"/>
    </row>
    <row r="77" spans="4:6" x14ac:dyDescent="0.3">
      <c r="D77" s="64"/>
      <c r="E77" s="64"/>
      <c r="F77" s="64"/>
    </row>
    <row r="78" spans="4:6" x14ac:dyDescent="0.3">
      <c r="D78" s="64"/>
      <c r="E78" s="64"/>
      <c r="F78" s="64"/>
    </row>
    <row r="79" spans="4:6" x14ac:dyDescent="0.3">
      <c r="D79" s="64"/>
      <c r="E79" s="64"/>
      <c r="F79" s="64"/>
    </row>
    <row r="80" spans="4:6" x14ac:dyDescent="0.3">
      <c r="D80" s="64"/>
      <c r="E80" s="64"/>
      <c r="F80" s="64"/>
    </row>
    <row r="81" spans="4:6" x14ac:dyDescent="0.3">
      <c r="D81" s="64"/>
      <c r="E81" s="64"/>
      <c r="F81" s="64"/>
    </row>
    <row r="82" spans="4:6" x14ac:dyDescent="0.3">
      <c r="D82" s="64"/>
      <c r="E82" s="64"/>
      <c r="F82" s="64"/>
    </row>
    <row r="83" spans="4:6" x14ac:dyDescent="0.3">
      <c r="D83" s="64"/>
      <c r="E83" s="64"/>
      <c r="F83" s="64"/>
    </row>
    <row r="84" spans="4:6" x14ac:dyDescent="0.3">
      <c r="D84" s="64"/>
      <c r="E84" s="64"/>
      <c r="F84" s="64"/>
    </row>
    <row r="85" spans="4:6" x14ac:dyDescent="0.3">
      <c r="D85" s="64"/>
      <c r="E85" s="64"/>
      <c r="F85" s="64"/>
    </row>
    <row r="86" spans="4:6" x14ac:dyDescent="0.3">
      <c r="D86" s="64"/>
      <c r="E86" s="64"/>
      <c r="F86" s="64"/>
    </row>
    <row r="87" spans="4:6" x14ac:dyDescent="0.3">
      <c r="D87" s="64"/>
      <c r="E87" s="64"/>
      <c r="F87" s="64"/>
    </row>
    <row r="88" spans="4:6" x14ac:dyDescent="0.3">
      <c r="D88" s="64"/>
      <c r="E88" s="64"/>
      <c r="F88" s="64"/>
    </row>
    <row r="89" spans="4:6" x14ac:dyDescent="0.3">
      <c r="D89" s="64"/>
      <c r="E89" s="64"/>
      <c r="F89" s="64"/>
    </row>
    <row r="90" spans="4:6" x14ac:dyDescent="0.3">
      <c r="D90" s="64"/>
      <c r="E90" s="64"/>
      <c r="F90" s="64"/>
    </row>
    <row r="91" spans="4:6" x14ac:dyDescent="0.3">
      <c r="D91" s="64"/>
      <c r="E91" s="64"/>
      <c r="F91" s="64"/>
    </row>
    <row r="92" spans="4:6" x14ac:dyDescent="0.3">
      <c r="D92" s="64"/>
      <c r="E92" s="64"/>
      <c r="F92" s="64"/>
    </row>
    <row r="93" spans="4:6" x14ac:dyDescent="0.3">
      <c r="D93" s="64"/>
      <c r="E93" s="64"/>
      <c r="F93" s="64"/>
    </row>
    <row r="94" spans="4:6" x14ac:dyDescent="0.3">
      <c r="D94" s="64"/>
      <c r="E94" s="64"/>
      <c r="F94" s="64"/>
    </row>
    <row r="95" spans="4:6" x14ac:dyDescent="0.3">
      <c r="D95" s="64"/>
      <c r="E95" s="64"/>
      <c r="F95" s="64"/>
    </row>
    <row r="96" spans="4:6" x14ac:dyDescent="0.3">
      <c r="D96" s="64"/>
      <c r="E96" s="64"/>
      <c r="F96" s="64"/>
    </row>
    <row r="97" spans="4:6" x14ac:dyDescent="0.3">
      <c r="D97" s="64"/>
      <c r="E97" s="64"/>
      <c r="F97" s="64"/>
    </row>
    <row r="98" spans="4:6" x14ac:dyDescent="0.3">
      <c r="D98" s="64"/>
      <c r="E98" s="64"/>
      <c r="F98" s="64"/>
    </row>
  </sheetData>
  <pageMargins left="0.59055118110236227" right="0.59055118110236227" top="0.98425196850393704" bottom="0.59055118110236227" header="0.59055118110236227" footer="0.31496062992125984"/>
  <pageSetup paperSize="9" orientation="landscape" r:id="rId1"/>
  <headerFooter>
    <oddHeader>&amp;L&amp;8Anstalt&amp;R&amp;8Budget 2019</oddHeader>
    <oddFooter>&amp;R&amp;8Seite &amp;P</oddFooter>
  </headerFooter>
  <ignoredErrors>
    <ignoredError sqref="D8:F8"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zoomScaleNormal="100" workbookViewId="0"/>
  </sheetViews>
  <sheetFormatPr baseColWidth="10" defaultColWidth="11" defaultRowHeight="11.5" x14ac:dyDescent="0.3"/>
  <cols>
    <col min="1" max="1" width="30.25" style="79" customWidth="1"/>
    <col min="2" max="2" width="20.75" style="106" customWidth="1"/>
    <col min="3" max="3" width="12.58203125" style="71" customWidth="1"/>
    <col min="4" max="4" width="13.33203125" style="180" bestFit="1" customWidth="1"/>
    <col min="5" max="5" width="12.58203125" style="180" customWidth="1"/>
    <col min="6" max="6" width="12.08203125" style="180" customWidth="1"/>
    <col min="7" max="7" width="0.75" style="180" customWidth="1"/>
    <col min="8" max="8" width="16.08203125" style="79" customWidth="1"/>
    <col min="9" max="16384" width="11" style="106"/>
  </cols>
  <sheetData>
    <row r="1" spans="1:8" s="20" customFormat="1" ht="22" x14ac:dyDescent="0.3">
      <c r="A1" s="69" t="s">
        <v>121</v>
      </c>
      <c r="B1" s="70"/>
      <c r="C1" s="118"/>
      <c r="D1" s="124"/>
      <c r="E1" s="124"/>
      <c r="F1" s="124"/>
      <c r="G1" s="124"/>
      <c r="H1" s="21"/>
    </row>
    <row r="2" spans="1:8" s="20" customFormat="1" ht="12" customHeight="1" x14ac:dyDescent="0.3">
      <c r="A2" s="73"/>
      <c r="B2" s="73"/>
      <c r="C2" s="118"/>
      <c r="D2" s="124"/>
      <c r="E2" s="124"/>
      <c r="F2" s="124"/>
      <c r="G2" s="124"/>
      <c r="H2" s="21"/>
    </row>
    <row r="3" spans="1:8" s="20" customFormat="1" ht="12" customHeight="1" x14ac:dyDescent="0.3">
      <c r="A3" s="73"/>
      <c r="B3" s="73"/>
      <c r="C3" s="118"/>
      <c r="D3" s="124"/>
      <c r="E3" s="124"/>
      <c r="F3" s="124"/>
      <c r="G3" s="124"/>
      <c r="H3" s="21"/>
    </row>
    <row r="4" spans="1:8" s="20" customFormat="1" ht="12" customHeight="1" x14ac:dyDescent="0.3">
      <c r="A4" s="411" t="s">
        <v>120</v>
      </c>
      <c r="B4" s="411"/>
      <c r="C4" s="412"/>
      <c r="D4" s="412"/>
      <c r="E4" s="412"/>
      <c r="F4" s="412"/>
      <c r="G4" s="412"/>
      <c r="H4" s="412"/>
    </row>
    <row r="5" spans="1:8" s="171" customFormat="1" ht="12" customHeight="1" x14ac:dyDescent="0.3">
      <c r="A5" s="413"/>
      <c r="B5" s="413"/>
      <c r="C5" s="414"/>
      <c r="D5" s="414"/>
      <c r="E5" s="414"/>
      <c r="F5" s="414"/>
      <c r="G5" s="414"/>
      <c r="H5" s="414"/>
    </row>
    <row r="6" spans="1:8" s="171" customFormat="1" ht="12" customHeight="1" x14ac:dyDescent="0.3">
      <c r="A6" s="257"/>
      <c r="B6" s="257"/>
      <c r="C6" s="344"/>
      <c r="D6" s="345"/>
      <c r="E6" s="345"/>
      <c r="F6" s="346"/>
      <c r="G6" s="346"/>
      <c r="H6" s="346"/>
    </row>
    <row r="7" spans="1:8" s="175" customFormat="1" ht="12" customHeight="1" x14ac:dyDescent="0.3">
      <c r="A7" s="172"/>
      <c r="B7" s="172"/>
      <c r="C7" s="174"/>
      <c r="D7" s="173"/>
      <c r="E7" s="173"/>
      <c r="F7" s="202"/>
      <c r="G7" s="202"/>
      <c r="H7" s="202"/>
    </row>
    <row r="8" spans="1:8" s="20" customFormat="1" ht="12" customHeight="1" x14ac:dyDescent="0.3">
      <c r="A8" s="411"/>
      <c r="B8" s="411"/>
      <c r="C8" s="169" t="s">
        <v>14</v>
      </c>
      <c r="D8" s="241" t="s">
        <v>14</v>
      </c>
      <c r="E8" s="241" t="s">
        <v>13</v>
      </c>
      <c r="F8" s="199"/>
      <c r="G8" s="199"/>
      <c r="H8" s="200"/>
    </row>
    <row r="9" spans="1:8" s="171" customFormat="1" ht="12" customHeight="1" x14ac:dyDescent="0.3">
      <c r="A9" s="413"/>
      <c r="B9" s="413"/>
      <c r="C9" s="170">
        <v>2019</v>
      </c>
      <c r="D9" s="242">
        <v>2018</v>
      </c>
      <c r="E9" s="242">
        <v>2017</v>
      </c>
      <c r="F9" s="201"/>
      <c r="G9" s="201"/>
      <c r="H9" s="201" t="s">
        <v>269</v>
      </c>
    </row>
    <row r="10" spans="1:8" s="171" customFormat="1" ht="12" customHeight="1" x14ac:dyDescent="0.3">
      <c r="A10" s="348" t="s">
        <v>270</v>
      </c>
      <c r="B10" s="257"/>
      <c r="C10" s="347">
        <v>0</v>
      </c>
      <c r="D10" s="345">
        <v>0</v>
      </c>
      <c r="E10" s="345">
        <v>0</v>
      </c>
      <c r="F10" s="346"/>
      <c r="G10" s="346"/>
      <c r="H10" s="346"/>
    </row>
    <row r="11" spans="1:8" s="171" customFormat="1" ht="12" customHeight="1" x14ac:dyDescent="0.3">
      <c r="A11" s="348" t="s">
        <v>271</v>
      </c>
      <c r="B11" s="257"/>
      <c r="C11" s="347">
        <v>0</v>
      </c>
      <c r="D11" s="345">
        <v>0</v>
      </c>
      <c r="E11" s="345">
        <v>0</v>
      </c>
      <c r="F11" s="346"/>
      <c r="G11" s="346"/>
      <c r="H11" s="346"/>
    </row>
    <row r="12" spans="1:8" s="176" customFormat="1" ht="12" customHeight="1" x14ac:dyDescent="0.3">
      <c r="A12" s="349" t="s">
        <v>272</v>
      </c>
      <c r="B12" s="350"/>
      <c r="C12" s="351">
        <f>C10+C11</f>
        <v>0</v>
      </c>
      <c r="D12" s="352">
        <f>D10+D11</f>
        <v>0</v>
      </c>
      <c r="E12" s="352">
        <f>E10+E11</f>
        <v>0</v>
      </c>
      <c r="F12" s="353"/>
      <c r="G12" s="353"/>
      <c r="H12" s="354"/>
    </row>
    <row r="13" spans="1:8" s="176" customFormat="1" ht="12" customHeight="1" x14ac:dyDescent="0.3">
      <c r="A13" s="355"/>
      <c r="B13" s="356"/>
      <c r="C13" s="357"/>
      <c r="D13" s="358"/>
      <c r="E13" s="358"/>
      <c r="F13" s="359"/>
      <c r="G13" s="359"/>
      <c r="H13" s="360"/>
    </row>
    <row r="14" spans="1:8" s="176" customFormat="1" ht="12" customHeight="1" x14ac:dyDescent="0.3">
      <c r="A14" s="415" t="s">
        <v>122</v>
      </c>
      <c r="B14" s="415"/>
      <c r="C14" s="417">
        <v>0</v>
      </c>
      <c r="D14" s="419">
        <v>0</v>
      </c>
      <c r="E14" s="419">
        <v>0</v>
      </c>
      <c r="F14" s="203" t="s">
        <v>147</v>
      </c>
      <c r="G14" s="203"/>
      <c r="H14" s="204" t="s">
        <v>148</v>
      </c>
    </row>
    <row r="15" spans="1:8" ht="12" customHeight="1" x14ac:dyDescent="0.3">
      <c r="A15" s="416"/>
      <c r="B15" s="416"/>
      <c r="C15" s="418"/>
      <c r="D15" s="420"/>
      <c r="E15" s="420"/>
      <c r="F15" s="205" t="s">
        <v>81</v>
      </c>
      <c r="G15" s="205"/>
      <c r="H15" s="206" t="s">
        <v>149</v>
      </c>
    </row>
    <row r="16" spans="1:8" s="178" customFormat="1" ht="12" customHeight="1" x14ac:dyDescent="0.3">
      <c r="A16" s="409" t="s">
        <v>190</v>
      </c>
      <c r="B16" s="410"/>
      <c r="C16" s="177"/>
      <c r="D16" s="258"/>
      <c r="E16" s="258"/>
      <c r="F16" s="205" t="s">
        <v>83</v>
      </c>
      <c r="G16" s="205"/>
      <c r="H16" s="206" t="s">
        <v>150</v>
      </c>
    </row>
    <row r="17" spans="1:9" ht="12" customHeight="1" x14ac:dyDescent="0.3">
      <c r="A17" s="306" t="s">
        <v>191</v>
      </c>
      <c r="B17" s="306"/>
      <c r="C17" s="177"/>
      <c r="D17" s="258"/>
      <c r="E17" s="258"/>
      <c r="F17" s="205" t="s">
        <v>128</v>
      </c>
      <c r="G17" s="205"/>
      <c r="H17" s="206" t="s">
        <v>85</v>
      </c>
    </row>
    <row r="18" spans="1:9" ht="12" customHeight="1" x14ac:dyDescent="0.3">
      <c r="A18" s="237"/>
      <c r="B18" s="237"/>
      <c r="C18" s="179"/>
      <c r="D18" s="259"/>
      <c r="E18" s="259"/>
      <c r="F18" s="207"/>
      <c r="G18" s="207"/>
      <c r="H18" s="208"/>
    </row>
    <row r="19" spans="1:9" ht="12" customHeight="1" x14ac:dyDescent="0.3">
      <c r="C19" s="243"/>
      <c r="D19" s="124"/>
      <c r="E19" s="124"/>
      <c r="F19" s="209"/>
      <c r="G19" s="209"/>
      <c r="H19" s="210"/>
    </row>
    <row r="20" spans="1:9" s="176" customFormat="1" ht="12" customHeight="1" x14ac:dyDescent="0.3">
      <c r="A20" s="415" t="s">
        <v>124</v>
      </c>
      <c r="B20" s="415"/>
      <c r="C20" s="417">
        <v>0</v>
      </c>
      <c r="D20" s="419">
        <v>0</v>
      </c>
      <c r="E20" s="419">
        <v>0</v>
      </c>
      <c r="F20" s="203" t="s">
        <v>125</v>
      </c>
      <c r="G20" s="203"/>
      <c r="H20" s="204" t="s">
        <v>82</v>
      </c>
    </row>
    <row r="21" spans="1:9" ht="12" customHeight="1" x14ac:dyDescent="0.3">
      <c r="A21" s="416"/>
      <c r="B21" s="416"/>
      <c r="C21" s="421"/>
      <c r="D21" s="422"/>
      <c r="E21" s="422"/>
      <c r="F21" s="205" t="s">
        <v>126</v>
      </c>
      <c r="G21" s="205"/>
      <c r="H21" s="206" t="s">
        <v>84</v>
      </c>
    </row>
    <row r="22" spans="1:9" s="178" customFormat="1" ht="12" customHeight="1" x14ac:dyDescent="0.3">
      <c r="A22" s="409" t="s">
        <v>188</v>
      </c>
      <c r="B22" s="410"/>
      <c r="C22" s="177"/>
      <c r="D22" s="258"/>
      <c r="E22" s="258"/>
      <c r="F22" s="205" t="s">
        <v>127</v>
      </c>
      <c r="G22" s="205"/>
      <c r="H22" s="206" t="s">
        <v>123</v>
      </c>
    </row>
    <row r="23" spans="1:9" s="178" customFormat="1" ht="12" customHeight="1" x14ac:dyDescent="0.3">
      <c r="A23" s="306" t="s">
        <v>189</v>
      </c>
      <c r="B23" s="307"/>
      <c r="C23" s="177"/>
      <c r="D23" s="258"/>
      <c r="E23" s="258"/>
      <c r="F23" s="205"/>
      <c r="G23" s="205"/>
      <c r="H23" s="206"/>
    </row>
    <row r="24" spans="1:9" ht="12" customHeight="1" x14ac:dyDescent="0.3">
      <c r="A24" s="237"/>
      <c r="B24" s="237"/>
      <c r="C24" s="179"/>
      <c r="D24" s="259"/>
      <c r="E24" s="259"/>
      <c r="F24" s="207"/>
      <c r="G24" s="207"/>
      <c r="H24" s="208"/>
    </row>
    <row r="25" spans="1:9" ht="12" customHeight="1" x14ac:dyDescent="0.3">
      <c r="A25" s="361"/>
      <c r="B25" s="361"/>
      <c r="C25" s="258"/>
      <c r="D25" s="258"/>
      <c r="E25" s="258"/>
      <c r="F25" s="205"/>
      <c r="G25" s="205"/>
      <c r="H25" s="206"/>
    </row>
    <row r="28" spans="1:9" x14ac:dyDescent="0.3">
      <c r="C28" s="131"/>
      <c r="D28" s="362"/>
      <c r="F28" s="131"/>
      <c r="H28" s="180"/>
      <c r="I28" s="131"/>
    </row>
    <row r="29" spans="1:9" x14ac:dyDescent="0.3">
      <c r="C29" s="131"/>
      <c r="D29" s="362"/>
      <c r="F29" s="131"/>
      <c r="H29" s="180"/>
      <c r="I29" s="131"/>
    </row>
    <row r="30" spans="1:9" x14ac:dyDescent="0.3">
      <c r="C30" s="131"/>
      <c r="D30" s="362"/>
      <c r="F30" s="131"/>
      <c r="H30" s="180"/>
      <c r="I30" s="131"/>
    </row>
    <row r="31" spans="1:9" x14ac:dyDescent="0.3">
      <c r="C31" s="131"/>
      <c r="D31" s="362"/>
      <c r="F31" s="131"/>
      <c r="H31" s="180"/>
      <c r="I31" s="131"/>
    </row>
    <row r="32" spans="1:9" x14ac:dyDescent="0.3">
      <c r="C32" s="131"/>
      <c r="D32" s="362"/>
      <c r="F32" s="131"/>
      <c r="H32" s="180"/>
      <c r="I32" s="131"/>
    </row>
    <row r="33" spans="2:9" x14ac:dyDescent="0.3">
      <c r="C33" s="131"/>
      <c r="D33" s="362"/>
      <c r="F33" s="131"/>
      <c r="H33" s="180"/>
      <c r="I33" s="131"/>
    </row>
    <row r="34" spans="2:9" x14ac:dyDescent="0.3">
      <c r="C34" s="131"/>
      <c r="D34" s="362"/>
      <c r="F34" s="131"/>
      <c r="H34" s="180"/>
      <c r="I34" s="131"/>
    </row>
    <row r="35" spans="2:9" x14ac:dyDescent="0.3">
      <c r="C35" s="131"/>
      <c r="D35" s="362"/>
      <c r="F35" s="131"/>
      <c r="H35" s="180"/>
      <c r="I35" s="131"/>
    </row>
    <row r="36" spans="2:9" x14ac:dyDescent="0.3">
      <c r="C36" s="131"/>
      <c r="D36" s="362"/>
      <c r="F36" s="131"/>
      <c r="H36" s="180"/>
      <c r="I36" s="131"/>
    </row>
    <row r="37" spans="2:9" x14ac:dyDescent="0.3">
      <c r="C37" s="131"/>
      <c r="D37" s="362"/>
      <c r="F37" s="131"/>
      <c r="H37" s="180"/>
      <c r="I37" s="131"/>
    </row>
    <row r="38" spans="2:9" x14ac:dyDescent="0.3">
      <c r="C38" s="131"/>
      <c r="D38" s="362"/>
      <c r="F38" s="131"/>
      <c r="H38" s="180"/>
      <c r="I38" s="131"/>
    </row>
    <row r="39" spans="2:9" x14ac:dyDescent="0.3">
      <c r="B39" s="79"/>
      <c r="C39" s="140"/>
      <c r="D39" s="362"/>
      <c r="F39" s="131"/>
      <c r="H39" s="180"/>
      <c r="I39" s="131"/>
    </row>
    <row r="40" spans="2:9" x14ac:dyDescent="0.3">
      <c r="C40" s="140"/>
    </row>
    <row r="41" spans="2:9" x14ac:dyDescent="0.3">
      <c r="C41" s="140"/>
    </row>
    <row r="42" spans="2:9" x14ac:dyDescent="0.3">
      <c r="C42" s="140"/>
    </row>
  </sheetData>
  <mergeCells count="12">
    <mergeCell ref="A22:B22"/>
    <mergeCell ref="A4:H5"/>
    <mergeCell ref="A8:B9"/>
    <mergeCell ref="A14:B15"/>
    <mergeCell ref="C14:C15"/>
    <mergeCell ref="D14:D15"/>
    <mergeCell ref="E14:E15"/>
    <mergeCell ref="A16:B16"/>
    <mergeCell ref="A20:B21"/>
    <mergeCell ref="C20:C21"/>
    <mergeCell ref="D20:D21"/>
    <mergeCell ref="E20:E21"/>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&amp;L&amp;8Anstalt&amp;R&amp;8Budget 2019</oddHeader>
    <oddFooter>&amp;R&amp;8Seite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4" customWidth="1"/>
    <col min="2" max="2" width="35.58203125" style="3" customWidth="1"/>
    <col min="3" max="3" width="11" style="3"/>
    <col min="4" max="4" width="34.08203125" style="3" customWidth="1"/>
    <col min="5" max="6" width="11" style="3"/>
    <col min="7" max="7" width="16.08203125" style="3" customWidth="1"/>
    <col min="8" max="8" width="12.08203125" style="3" customWidth="1"/>
    <col min="9" max="16384" width="11" style="3"/>
  </cols>
  <sheetData>
    <row r="1" spans="1:7" ht="13" x14ac:dyDescent="0.3">
      <c r="A1" s="9"/>
    </row>
    <row r="8" spans="1:7" s="6" customFormat="1" x14ac:dyDescent="0.3">
      <c r="A8" s="5"/>
    </row>
    <row r="9" spans="1:7" s="6" customFormat="1" x14ac:dyDescent="0.3">
      <c r="A9" s="5"/>
    </row>
    <row r="10" spans="1:7" s="6" customFormat="1" ht="13" x14ac:dyDescent="0.3">
      <c r="A10" s="5"/>
      <c r="B10" s="7"/>
      <c r="G10" s="16"/>
    </row>
    <row r="11" spans="1:7" s="6" customFormat="1" x14ac:dyDescent="0.3">
      <c r="A11" s="5"/>
      <c r="G11" s="16"/>
    </row>
    <row r="12" spans="1:7" s="6" customFormat="1" ht="13" x14ac:dyDescent="0.3">
      <c r="A12" s="5"/>
      <c r="D12" s="7"/>
      <c r="E12" s="7"/>
      <c r="F12" s="7"/>
      <c r="G12" s="8"/>
    </row>
    <row r="13" spans="1:7" s="6" customFormat="1" x14ac:dyDescent="0.3">
      <c r="A13" s="5"/>
    </row>
    <row r="14" spans="1:7" s="6" customFormat="1" ht="13" x14ac:dyDescent="0.3">
      <c r="A14" s="5"/>
      <c r="B14" s="7"/>
      <c r="G14" s="16"/>
    </row>
    <row r="15" spans="1:7" s="6" customFormat="1" x14ac:dyDescent="0.3">
      <c r="A15" s="5"/>
      <c r="G15" s="16"/>
    </row>
    <row r="16" spans="1:7" s="6" customFormat="1" ht="13" x14ac:dyDescent="0.3">
      <c r="A16" s="5"/>
      <c r="D16" s="7"/>
      <c r="E16" s="7"/>
      <c r="F16" s="7"/>
      <c r="G16" s="8"/>
    </row>
    <row r="17" spans="1:7" s="6" customFormat="1" ht="43" x14ac:dyDescent="0.3">
      <c r="A17" s="17" t="s">
        <v>109</v>
      </c>
    </row>
    <row r="18" spans="1:7" s="6" customFormat="1" ht="13" x14ac:dyDescent="0.3">
      <c r="A18" s="5"/>
      <c r="B18" s="7"/>
      <c r="G18" s="16"/>
    </row>
    <row r="19" spans="1:7" s="6" customFormat="1" x14ac:dyDescent="0.3">
      <c r="A19" s="5"/>
      <c r="G19" s="16"/>
    </row>
    <row r="20" spans="1:7" s="6" customFormat="1" ht="13" x14ac:dyDescent="0.3">
      <c r="A20" s="5"/>
      <c r="D20" s="7"/>
      <c r="E20" s="7"/>
      <c r="F20" s="7"/>
      <c r="G20" s="8"/>
    </row>
    <row r="21" spans="1:7" s="6" customFormat="1" x14ac:dyDescent="0.3">
      <c r="A21" s="5"/>
    </row>
    <row r="22" spans="1:7" s="7" customFormat="1" ht="13" x14ac:dyDescent="0.3">
      <c r="A22" s="11"/>
      <c r="G22" s="8"/>
    </row>
    <row r="23" spans="1:7" s="6" customFormat="1" x14ac:dyDescent="0.3"/>
    <row r="24" spans="1:7" s="6" customFormat="1" x14ac:dyDescent="0.3"/>
    <row r="25" spans="1:7" s="6" customFormat="1" x14ac:dyDescent="0.3">
      <c r="A25" s="5"/>
    </row>
    <row r="26" spans="1:7" s="6" customFormat="1" x14ac:dyDescent="0.3">
      <c r="A26" s="5"/>
    </row>
    <row r="27" spans="1:7" s="6" customFormat="1" x14ac:dyDescent="0.3">
      <c r="A27" s="5"/>
    </row>
    <row r="28" spans="1:7" s="6" customFormat="1" x14ac:dyDescent="0.3">
      <c r="A28" s="5"/>
    </row>
    <row r="29" spans="1:7" s="6" customFormat="1" x14ac:dyDescent="0.3">
      <c r="A29" s="5"/>
    </row>
    <row r="30" spans="1:7" s="6" customFormat="1" x14ac:dyDescent="0.3">
      <c r="A30" s="5"/>
    </row>
    <row r="31" spans="1:7" s="6" customFormat="1" x14ac:dyDescent="0.3">
      <c r="A31" s="5"/>
    </row>
    <row r="32" spans="1:7" s="6" customFormat="1" x14ac:dyDescent="0.3">
      <c r="A32" s="5"/>
    </row>
    <row r="33" spans="1:1" s="6" customFormat="1" x14ac:dyDescent="0.3">
      <c r="A33" s="5"/>
    </row>
    <row r="34" spans="1:1" s="6" customFormat="1" x14ac:dyDescent="0.3">
      <c r="A34" s="5"/>
    </row>
    <row r="35" spans="1:1" s="6" customFormat="1" x14ac:dyDescent="0.3">
      <c r="A35" s="5"/>
    </row>
  </sheetData>
  <pageMargins left="0.59055118110236227" right="0.59055118110236227" top="0.98425196850393704" bottom="0.59055118110236227" header="0.59055118110236227" footer="0.31496062992125984"/>
  <pageSetup paperSize="9" orientation="landscape" r:id="rId1"/>
  <headerFooter>
    <oddHeader xml:space="preserve">&amp;L&amp;8Anstalt&amp;R&amp;8Budget 2019
</oddHeader>
    <oddFooter>&amp;R&amp;8Seite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workbookViewId="0"/>
  </sheetViews>
  <sheetFormatPr baseColWidth="10" defaultColWidth="11" defaultRowHeight="11.5" x14ac:dyDescent="0.3"/>
  <cols>
    <col min="1" max="1" width="4.58203125" style="21" customWidth="1"/>
    <col min="2" max="2" width="21.08203125" style="20" customWidth="1"/>
    <col min="3" max="3" width="36.25" style="20" bestFit="1" customWidth="1"/>
    <col min="4" max="5" width="14.58203125" style="20" customWidth="1"/>
    <col min="6" max="6" width="11" style="20"/>
    <col min="7" max="7" width="12.08203125" style="20" customWidth="1"/>
    <col min="8" max="16384" width="11" style="20"/>
  </cols>
  <sheetData>
    <row r="1" spans="1:7" ht="22" x14ac:dyDescent="0.3">
      <c r="A1" s="18" t="s">
        <v>205</v>
      </c>
      <c r="B1" s="19"/>
    </row>
    <row r="2" spans="1:7" ht="12" customHeight="1" x14ac:dyDescent="0.3"/>
    <row r="3" spans="1:7" ht="12" customHeight="1" x14ac:dyDescent="0.3">
      <c r="A3" s="21" t="s">
        <v>208</v>
      </c>
    </row>
    <row r="4" spans="1:7" ht="12" customHeight="1" x14ac:dyDescent="0.3"/>
    <row r="5" spans="1:7" s="27" customFormat="1" ht="12" x14ac:dyDescent="0.3">
      <c r="A5" s="273" t="s">
        <v>140</v>
      </c>
      <c r="B5" s="384" t="s">
        <v>198</v>
      </c>
      <c r="C5" s="385"/>
      <c r="D5" s="385"/>
      <c r="E5" s="385"/>
      <c r="F5" s="385"/>
      <c r="G5" s="385"/>
    </row>
    <row r="6" spans="1:7" s="27" customFormat="1" ht="12" customHeight="1" x14ac:dyDescent="0.3">
      <c r="A6" s="34" t="s">
        <v>141</v>
      </c>
      <c r="B6" s="386" t="s">
        <v>196</v>
      </c>
      <c r="C6" s="387"/>
      <c r="D6" s="387"/>
      <c r="E6" s="387"/>
      <c r="F6" s="387"/>
      <c r="G6" s="387"/>
    </row>
    <row r="7" spans="1:7" s="27" customFormat="1" ht="12" x14ac:dyDescent="0.3">
      <c r="A7" s="35" t="s">
        <v>142</v>
      </c>
      <c r="B7" s="384" t="s">
        <v>253</v>
      </c>
      <c r="C7" s="385"/>
      <c r="D7" s="385"/>
      <c r="E7" s="385"/>
      <c r="F7" s="385"/>
      <c r="G7" s="385"/>
    </row>
    <row r="8" spans="1:7" s="24" customFormat="1" x14ac:dyDescent="0.3">
      <c r="A8" s="23"/>
      <c r="B8" s="25"/>
    </row>
    <row r="9" spans="1:7" x14ac:dyDescent="0.3">
      <c r="A9" s="20"/>
      <c r="C9" s="24"/>
      <c r="D9" s="24"/>
      <c r="E9" s="26"/>
    </row>
    <row r="18" spans="1:1" ht="12" x14ac:dyDescent="0.3">
      <c r="A18" s="36"/>
    </row>
    <row r="19" spans="1:1" ht="12" x14ac:dyDescent="0.3">
      <c r="A19" s="36"/>
    </row>
    <row r="20" spans="1:1" ht="12" x14ac:dyDescent="0.3">
      <c r="A20" s="37"/>
    </row>
    <row r="21" spans="1:1" ht="12" x14ac:dyDescent="0.3">
      <c r="A21" s="37"/>
    </row>
  </sheetData>
  <mergeCells count="3">
    <mergeCell ref="B5:G5"/>
    <mergeCell ref="B6:G6"/>
    <mergeCell ref="B7:G7"/>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&amp;L&amp;8Anstalt&amp;R&amp;8Budget 2019</oddHeader>
    <oddFooter>&amp;R&amp;8Seite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zoomScaleNormal="100" workbookViewId="0"/>
  </sheetViews>
  <sheetFormatPr baseColWidth="10" defaultColWidth="11" defaultRowHeight="11.5" x14ac:dyDescent="0.3"/>
  <cols>
    <col min="1" max="1" width="3.58203125" style="278" customWidth="1"/>
    <col min="2" max="2" width="23.5" style="238" customWidth="1"/>
    <col min="3" max="3" width="16.58203125" style="238" customWidth="1"/>
    <col min="4" max="4" width="11" style="238"/>
    <col min="5" max="5" width="38.83203125" style="238" customWidth="1"/>
    <col min="6" max="6" width="11" style="238"/>
    <col min="7" max="7" width="18.33203125" style="238" customWidth="1"/>
    <col min="8" max="8" width="13.75" style="238" customWidth="1"/>
    <col min="9" max="16384" width="11" style="238"/>
  </cols>
  <sheetData>
    <row r="1" spans="1:8" ht="22" x14ac:dyDescent="0.3">
      <c r="A1" s="364" t="s">
        <v>206</v>
      </c>
      <c r="B1" s="365"/>
      <c r="C1" s="365"/>
    </row>
    <row r="2" spans="1:8" ht="12" customHeight="1" x14ac:dyDescent="0.3"/>
    <row r="3" spans="1:8" ht="12" customHeight="1" x14ac:dyDescent="0.3"/>
    <row r="4" spans="1:8" s="369" customFormat="1" ht="15" customHeight="1" x14ac:dyDescent="0.3">
      <c r="A4" s="366"/>
      <c r="B4" s="367" t="s">
        <v>282</v>
      </c>
      <c r="C4" s="368"/>
      <c r="D4" s="368"/>
      <c r="E4" s="368"/>
      <c r="F4" s="368"/>
      <c r="G4" s="368"/>
    </row>
    <row r="5" spans="1:8" ht="12" customHeight="1" x14ac:dyDescent="0.3"/>
    <row r="6" spans="1:8" ht="25.5" customHeight="1" x14ac:dyDescent="0.3">
      <c r="B6" s="388" t="s">
        <v>284</v>
      </c>
      <c r="C6" s="388"/>
      <c r="D6" s="388"/>
      <c r="E6" s="388"/>
      <c r="F6" s="388"/>
      <c r="G6" s="388"/>
      <c r="H6" s="370"/>
    </row>
    <row r="7" spans="1:8" ht="12" customHeight="1" x14ac:dyDescent="0.3"/>
    <row r="8" spans="1:8" ht="12" customHeight="1" x14ac:dyDescent="0.3">
      <c r="B8" s="338" t="s">
        <v>20</v>
      </c>
      <c r="C8" s="338"/>
      <c r="E8" s="238" t="s">
        <v>87</v>
      </c>
      <c r="G8" s="371">
        <v>0</v>
      </c>
    </row>
    <row r="9" spans="1:8" ht="12" customHeight="1" x14ac:dyDescent="0.3">
      <c r="E9" s="274" t="s">
        <v>285</v>
      </c>
      <c r="G9" s="371">
        <v>0</v>
      </c>
    </row>
    <row r="10" spans="1:8" ht="12" customHeight="1" x14ac:dyDescent="0.3">
      <c r="E10" s="33" t="s">
        <v>134</v>
      </c>
      <c r="F10" s="340"/>
      <c r="G10" s="372">
        <v>0</v>
      </c>
    </row>
    <row r="11" spans="1:8" ht="12" customHeight="1" x14ac:dyDescent="0.3"/>
    <row r="12" spans="1:8" ht="12" customHeight="1" x14ac:dyDescent="0.3">
      <c r="B12" s="338" t="s">
        <v>100</v>
      </c>
      <c r="C12" s="338"/>
      <c r="E12" s="238" t="s">
        <v>88</v>
      </c>
      <c r="G12" s="371">
        <v>0</v>
      </c>
    </row>
    <row r="13" spans="1:8" ht="12" customHeight="1" x14ac:dyDescent="0.3">
      <c r="E13" s="238" t="s">
        <v>89</v>
      </c>
      <c r="G13" s="371">
        <v>0</v>
      </c>
    </row>
    <row r="14" spans="1:8" ht="12" customHeight="1" x14ac:dyDescent="0.3">
      <c r="E14" s="340" t="s">
        <v>78</v>
      </c>
      <c r="F14" s="340"/>
      <c r="G14" s="372">
        <v>0</v>
      </c>
    </row>
    <row r="15" spans="1:8" ht="12" customHeight="1" x14ac:dyDescent="0.3"/>
    <row r="16" spans="1:8" ht="12" customHeight="1" x14ac:dyDescent="0.3">
      <c r="B16" s="338" t="s">
        <v>79</v>
      </c>
      <c r="C16" s="338"/>
      <c r="E16" s="238" t="s">
        <v>90</v>
      </c>
      <c r="G16" s="371">
        <v>0</v>
      </c>
    </row>
    <row r="17" spans="1:8" ht="12" customHeight="1" x14ac:dyDescent="0.3">
      <c r="E17" s="238" t="s">
        <v>91</v>
      </c>
      <c r="G17" s="371">
        <v>0</v>
      </c>
    </row>
    <row r="18" spans="1:8" ht="12" customHeight="1" x14ac:dyDescent="0.3">
      <c r="E18" s="340" t="s">
        <v>101</v>
      </c>
      <c r="F18" s="340"/>
      <c r="G18" s="372">
        <v>0</v>
      </c>
    </row>
    <row r="19" spans="1:8" ht="12" customHeight="1" x14ac:dyDescent="0.3"/>
    <row r="20" spans="1:8" ht="12" customHeight="1" x14ac:dyDescent="0.3">
      <c r="A20" s="373"/>
      <c r="B20" s="389" t="s">
        <v>283</v>
      </c>
      <c r="C20" s="390"/>
      <c r="D20" s="390"/>
      <c r="E20" s="390"/>
      <c r="F20" s="390"/>
      <c r="G20" s="390"/>
    </row>
    <row r="21" spans="1:8" ht="12" customHeight="1" x14ac:dyDescent="0.3">
      <c r="A21" s="373"/>
      <c r="B21" s="274"/>
      <c r="C21" s="289"/>
      <c r="D21" s="289"/>
      <c r="E21" s="289"/>
      <c r="F21" s="289"/>
      <c r="G21" s="289"/>
    </row>
    <row r="22" spans="1:8" ht="12" customHeight="1" x14ac:dyDescent="0.3">
      <c r="A22" s="374"/>
      <c r="B22" s="375"/>
      <c r="C22" s="376"/>
      <c r="D22" s="376"/>
      <c r="E22" s="376"/>
      <c r="F22" s="376"/>
      <c r="G22" s="376"/>
    </row>
    <row r="23" spans="1:8" ht="12" customHeight="1" x14ac:dyDescent="0.3">
      <c r="A23" s="238" t="s">
        <v>143</v>
      </c>
    </row>
    <row r="24" spans="1:8" ht="12" customHeight="1" x14ac:dyDescent="0.3">
      <c r="A24" s="274" t="s">
        <v>286</v>
      </c>
    </row>
    <row r="25" spans="1:8" ht="12" customHeight="1" x14ac:dyDescent="0.3">
      <c r="A25" s="238"/>
    </row>
    <row r="26" spans="1:8" ht="12" customHeight="1" x14ac:dyDescent="0.3">
      <c r="A26" s="238"/>
    </row>
    <row r="27" spans="1:8" ht="12" customHeight="1" x14ac:dyDescent="0.3">
      <c r="A27" s="238" t="s">
        <v>209</v>
      </c>
      <c r="C27" s="274" t="s">
        <v>199</v>
      </c>
    </row>
    <row r="32" spans="1:8" s="278" customFormat="1" ht="14.25" customHeight="1" x14ac:dyDescent="0.3">
      <c r="C32" s="238"/>
      <c r="D32" s="238"/>
      <c r="E32" s="238"/>
      <c r="F32" s="238"/>
      <c r="G32" s="238"/>
      <c r="H32" s="238"/>
    </row>
  </sheetData>
  <mergeCells count="2">
    <mergeCell ref="B6:G6"/>
    <mergeCell ref="B20:G20"/>
  </mergeCells>
  <pageMargins left="0.59055118110236227" right="0.59055118110236227" top="0.98425196850393704" bottom="0.59055118110236227" header="0.59055118110236227" footer="0.31496062992125984"/>
  <pageSetup paperSize="9" orientation="landscape" horizontalDpi="4294967293" r:id="rId1"/>
  <headerFooter>
    <oddHeader>&amp;L&amp;8Anstalt&amp;R&amp;8Budget 2019</oddHeader>
    <oddFooter>&amp;R&amp;8Seite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4" customWidth="1"/>
    <col min="2" max="2" width="35.58203125" style="3" customWidth="1"/>
    <col min="3" max="3" width="11" style="3"/>
    <col min="4" max="4" width="34.08203125" style="3" customWidth="1"/>
    <col min="5" max="6" width="11" style="3"/>
    <col min="7" max="7" width="16.08203125" style="3" customWidth="1"/>
    <col min="8" max="8" width="12.08203125" style="3" customWidth="1"/>
    <col min="9" max="16384" width="11" style="3"/>
  </cols>
  <sheetData>
    <row r="1" spans="1:7" ht="13" x14ac:dyDescent="0.3">
      <c r="A1" s="9"/>
    </row>
    <row r="8" spans="1:7" s="6" customFormat="1" x14ac:dyDescent="0.3">
      <c r="A8" s="5"/>
    </row>
    <row r="9" spans="1:7" s="6" customFormat="1" x14ac:dyDescent="0.3">
      <c r="A9" s="5"/>
    </row>
    <row r="10" spans="1:7" s="6" customFormat="1" ht="13" x14ac:dyDescent="0.3">
      <c r="A10" s="5"/>
      <c r="B10" s="7"/>
      <c r="G10" s="16"/>
    </row>
    <row r="11" spans="1:7" s="6" customFormat="1" x14ac:dyDescent="0.3">
      <c r="A11" s="5"/>
      <c r="G11" s="16"/>
    </row>
    <row r="12" spans="1:7" s="6" customFormat="1" ht="13" x14ac:dyDescent="0.3">
      <c r="A12" s="5"/>
      <c r="D12" s="7"/>
      <c r="E12" s="7"/>
      <c r="F12" s="7"/>
      <c r="G12" s="8"/>
    </row>
    <row r="13" spans="1:7" s="6" customFormat="1" x14ac:dyDescent="0.3">
      <c r="A13" s="5"/>
    </row>
    <row r="14" spans="1:7" s="6" customFormat="1" ht="13" x14ac:dyDescent="0.3">
      <c r="A14" s="5"/>
      <c r="B14" s="7"/>
      <c r="G14" s="16"/>
    </row>
    <row r="15" spans="1:7" s="6" customFormat="1" x14ac:dyDescent="0.3">
      <c r="A15" s="5"/>
      <c r="G15" s="16"/>
    </row>
    <row r="16" spans="1:7" s="6" customFormat="1" ht="13" x14ac:dyDescent="0.3">
      <c r="A16" s="5"/>
      <c r="D16" s="7"/>
      <c r="E16" s="7"/>
      <c r="F16" s="7"/>
      <c r="G16" s="8"/>
    </row>
    <row r="17" spans="1:7" s="6" customFormat="1" ht="43" x14ac:dyDescent="0.3">
      <c r="A17" s="17" t="s">
        <v>14</v>
      </c>
    </row>
    <row r="18" spans="1:7" s="6" customFormat="1" ht="13" x14ac:dyDescent="0.3">
      <c r="A18" s="5"/>
      <c r="B18" s="7"/>
      <c r="G18" s="16"/>
    </row>
    <row r="19" spans="1:7" s="6" customFormat="1" x14ac:dyDescent="0.3">
      <c r="A19" s="5"/>
      <c r="G19" s="16"/>
    </row>
    <row r="20" spans="1:7" s="6" customFormat="1" ht="13" x14ac:dyDescent="0.3">
      <c r="A20" s="5"/>
      <c r="D20" s="7"/>
      <c r="E20" s="7"/>
      <c r="F20" s="7"/>
      <c r="G20" s="8"/>
    </row>
    <row r="21" spans="1:7" s="6" customFormat="1" x14ac:dyDescent="0.3">
      <c r="A21" s="5"/>
    </row>
    <row r="22" spans="1:7" s="7" customFormat="1" ht="13" x14ac:dyDescent="0.3">
      <c r="A22" s="11"/>
      <c r="G22" s="8"/>
    </row>
    <row r="23" spans="1:7" s="6" customFormat="1" x14ac:dyDescent="0.3"/>
    <row r="24" spans="1:7" s="6" customFormat="1" x14ac:dyDescent="0.3"/>
    <row r="25" spans="1:7" s="6" customFormat="1" x14ac:dyDescent="0.3">
      <c r="A25" s="5"/>
    </row>
    <row r="26" spans="1:7" s="6" customFormat="1" x14ac:dyDescent="0.3">
      <c r="A26" s="5"/>
    </row>
    <row r="27" spans="1:7" s="6" customFormat="1" x14ac:dyDescent="0.3">
      <c r="A27" s="5"/>
    </row>
    <row r="28" spans="1:7" s="6" customFormat="1" x14ac:dyDescent="0.3">
      <c r="A28" s="5"/>
    </row>
    <row r="29" spans="1:7" s="6" customFormat="1" x14ac:dyDescent="0.3">
      <c r="A29" s="5"/>
    </row>
    <row r="30" spans="1:7" s="6" customFormat="1" x14ac:dyDescent="0.3">
      <c r="A30" s="5"/>
    </row>
    <row r="31" spans="1:7" s="6" customFormat="1" x14ac:dyDescent="0.3">
      <c r="A31" s="5"/>
    </row>
    <row r="32" spans="1:7" s="6" customFormat="1" x14ac:dyDescent="0.3">
      <c r="A32" s="5"/>
    </row>
    <row r="33" spans="1:1" s="6" customFormat="1" x14ac:dyDescent="0.3">
      <c r="A33" s="5"/>
    </row>
    <row r="34" spans="1:1" s="6" customFormat="1" x14ac:dyDescent="0.3">
      <c r="A34" s="5"/>
    </row>
    <row r="35" spans="1:1" s="6" customFormat="1" x14ac:dyDescent="0.3">
      <c r="A35" s="5"/>
    </row>
  </sheetData>
  <pageMargins left="0.59055118110236227" right="0.59055118110236227" top="0.98425196850393704" bottom="0.59055118110236227" header="0.59055118110236227" footer="0.31496062992125984"/>
  <pageSetup paperSize="9" orientation="landscape" r:id="rId1"/>
  <headerFooter>
    <oddHeader>&amp;L&amp;8Anstalt&amp;R&amp;8Budget 2019</oddHeader>
    <oddFooter>&amp;R&amp;8Seite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showGridLines="0" zoomScaleNormal="100" workbookViewId="0"/>
  </sheetViews>
  <sheetFormatPr baseColWidth="10" defaultColWidth="11" defaultRowHeight="11.5" x14ac:dyDescent="0.3"/>
  <cols>
    <col min="1" max="1" width="3.33203125" style="41" customWidth="1"/>
    <col min="2" max="2" width="56.5" style="41" bestFit="1" customWidth="1"/>
    <col min="3" max="5" width="21.08203125" style="41" customWidth="1"/>
    <col min="6" max="16384" width="11" style="41"/>
  </cols>
  <sheetData>
    <row r="1" spans="1:5" ht="22" x14ac:dyDescent="0.3">
      <c r="A1" s="38" t="s">
        <v>65</v>
      </c>
      <c r="B1" s="39"/>
      <c r="C1" s="40"/>
      <c r="D1" s="308"/>
      <c r="E1" s="308"/>
    </row>
    <row r="2" spans="1:5" x14ac:dyDescent="0.3">
      <c r="A2" s="42"/>
      <c r="B2" s="42"/>
      <c r="C2" s="40"/>
      <c r="D2" s="308"/>
      <c r="E2" s="308"/>
    </row>
    <row r="3" spans="1:5" x14ac:dyDescent="0.3">
      <c r="A3" s="42"/>
      <c r="B3" s="42"/>
      <c r="C3" s="40"/>
      <c r="D3" s="308"/>
      <c r="E3" s="308"/>
    </row>
    <row r="4" spans="1:5" s="43" customFormat="1" x14ac:dyDescent="0.3">
      <c r="A4" s="391" t="s">
        <v>65</v>
      </c>
      <c r="B4" s="391"/>
      <c r="C4" s="112" t="s">
        <v>255</v>
      </c>
      <c r="D4" s="309" t="s">
        <v>256</v>
      </c>
      <c r="E4" s="309" t="s">
        <v>257</v>
      </c>
    </row>
    <row r="5" spans="1:5" s="43" customFormat="1" x14ac:dyDescent="0.3">
      <c r="A5" s="392"/>
      <c r="B5" s="392"/>
      <c r="C5" s="310" t="s">
        <v>137</v>
      </c>
      <c r="D5" s="311" t="s">
        <v>137</v>
      </c>
      <c r="E5" s="311" t="s">
        <v>137</v>
      </c>
    </row>
    <row r="6" spans="1:5" x14ac:dyDescent="0.3">
      <c r="A6" s="44"/>
      <c r="B6" s="44"/>
      <c r="C6" s="45"/>
      <c r="D6" s="308"/>
      <c r="E6" s="312"/>
    </row>
    <row r="7" spans="1:5" x14ac:dyDescent="0.3">
      <c r="A7" s="44"/>
      <c r="B7" s="44"/>
      <c r="C7" s="45"/>
      <c r="D7" s="308"/>
      <c r="E7" s="40"/>
    </row>
    <row r="8" spans="1:5" x14ac:dyDescent="0.3">
      <c r="A8" s="46" t="s">
        <v>129</v>
      </c>
      <c r="B8" s="47" t="s">
        <v>130</v>
      </c>
      <c r="C8" s="48">
        <f>D8</f>
        <v>0</v>
      </c>
      <c r="D8" s="313">
        <v>0</v>
      </c>
      <c r="E8" s="313" t="s">
        <v>36</v>
      </c>
    </row>
    <row r="9" spans="1:5" x14ac:dyDescent="0.3">
      <c r="A9" s="49" t="s">
        <v>131</v>
      </c>
      <c r="B9" s="50" t="s">
        <v>132</v>
      </c>
      <c r="C9" s="51">
        <f>D9</f>
        <v>0</v>
      </c>
      <c r="D9" s="314">
        <v>0</v>
      </c>
      <c r="E9" s="314" t="s">
        <v>36</v>
      </c>
    </row>
    <row r="10" spans="1:5" x14ac:dyDescent="0.3">
      <c r="A10" s="49" t="s">
        <v>35</v>
      </c>
      <c r="B10" s="315" t="s">
        <v>258</v>
      </c>
      <c r="C10" s="51" t="s">
        <v>36</v>
      </c>
      <c r="D10" s="314" t="s">
        <v>36</v>
      </c>
      <c r="E10" s="314">
        <v>0</v>
      </c>
    </row>
    <row r="11" spans="1:5" x14ac:dyDescent="0.3">
      <c r="A11" s="316" t="s">
        <v>131</v>
      </c>
      <c r="B11" s="317" t="s">
        <v>259</v>
      </c>
      <c r="C11" s="318" t="s">
        <v>36</v>
      </c>
      <c r="D11" s="319" t="s">
        <v>36</v>
      </c>
      <c r="E11" s="319">
        <v>0</v>
      </c>
    </row>
    <row r="12" spans="1:5" s="52" customFormat="1" x14ac:dyDescent="0.3">
      <c r="A12" s="320"/>
      <c r="B12" s="321"/>
      <c r="C12" s="322"/>
      <c r="D12" s="323"/>
      <c r="E12" s="323"/>
    </row>
    <row r="13" spans="1:5" x14ac:dyDescent="0.3">
      <c r="A13" s="53" t="s">
        <v>35</v>
      </c>
      <c r="B13" s="44" t="s">
        <v>133</v>
      </c>
      <c r="C13" s="45">
        <f>D13+E13</f>
        <v>0</v>
      </c>
      <c r="D13" s="324">
        <v>0</v>
      </c>
      <c r="E13" s="324">
        <v>0</v>
      </c>
    </row>
    <row r="14" spans="1:5" x14ac:dyDescent="0.3">
      <c r="A14" s="53" t="s">
        <v>36</v>
      </c>
      <c r="B14" s="44" t="s">
        <v>146</v>
      </c>
      <c r="C14" s="45">
        <f>D14+E14</f>
        <v>0</v>
      </c>
      <c r="D14" s="324">
        <v>0</v>
      </c>
      <c r="E14" s="324">
        <v>0</v>
      </c>
    </row>
    <row r="15" spans="1:5" x14ac:dyDescent="0.3">
      <c r="A15" s="53" t="s">
        <v>35</v>
      </c>
      <c r="B15" s="377" t="s">
        <v>288</v>
      </c>
      <c r="C15" s="45">
        <f>D15+E15+E10</f>
        <v>0</v>
      </c>
      <c r="D15" s="324">
        <v>0</v>
      </c>
      <c r="E15" s="324">
        <v>0</v>
      </c>
    </row>
    <row r="16" spans="1:5" x14ac:dyDescent="0.3">
      <c r="A16" s="53" t="s">
        <v>36</v>
      </c>
      <c r="B16" s="377" t="s">
        <v>289</v>
      </c>
      <c r="C16" s="45">
        <f>D16+E16+E11</f>
        <v>0</v>
      </c>
      <c r="D16" s="324">
        <v>0</v>
      </c>
      <c r="E16" s="324">
        <v>0</v>
      </c>
    </row>
    <row r="17" spans="1:5" x14ac:dyDescent="0.3">
      <c r="A17" s="53" t="s">
        <v>35</v>
      </c>
      <c r="B17" s="44" t="s">
        <v>69</v>
      </c>
      <c r="C17" s="45">
        <f>D17+E17</f>
        <v>0</v>
      </c>
      <c r="D17" s="324">
        <v>0</v>
      </c>
      <c r="E17" s="324">
        <v>0</v>
      </c>
    </row>
    <row r="18" spans="1:5" x14ac:dyDescent="0.3">
      <c r="A18" s="53" t="s">
        <v>36</v>
      </c>
      <c r="B18" s="44" t="s">
        <v>70</v>
      </c>
      <c r="C18" s="45">
        <f>D18+E18</f>
        <v>0</v>
      </c>
      <c r="D18" s="324">
        <v>0</v>
      </c>
      <c r="E18" s="324">
        <v>0</v>
      </c>
    </row>
    <row r="19" spans="1:5" ht="21" customHeight="1" x14ac:dyDescent="0.3">
      <c r="B19" s="54" t="s">
        <v>66</v>
      </c>
      <c r="C19" s="55">
        <f>C8-C9+C13-C14+C15-C16+C17-C18</f>
        <v>0</v>
      </c>
      <c r="D19" s="279">
        <f t="shared" ref="D19" si="0">D8-D9+D13-D14+D15-D16+D17-D18</f>
        <v>0</v>
      </c>
      <c r="E19" s="279">
        <f>E10-E11+E13-E14+E15-E16+E17-E18</f>
        <v>0</v>
      </c>
    </row>
    <row r="20" spans="1:5" x14ac:dyDescent="0.3">
      <c r="A20" s="44"/>
      <c r="B20" s="44"/>
      <c r="C20" s="45"/>
      <c r="D20" s="324"/>
      <c r="E20" s="324"/>
    </row>
    <row r="21" spans="1:5" x14ac:dyDescent="0.3">
      <c r="A21" s="41" t="s">
        <v>185</v>
      </c>
      <c r="B21" s="44" t="s">
        <v>78</v>
      </c>
      <c r="C21" s="45">
        <f>D21+E21</f>
        <v>0</v>
      </c>
      <c r="D21" s="324">
        <v>0</v>
      </c>
      <c r="E21" s="324">
        <v>0</v>
      </c>
    </row>
    <row r="22" spans="1:5" x14ac:dyDescent="0.3">
      <c r="B22" s="44"/>
      <c r="C22" s="45"/>
      <c r="D22" s="324"/>
      <c r="E22" s="324"/>
    </row>
    <row r="23" spans="1:5" ht="21" customHeight="1" x14ac:dyDescent="0.3">
      <c r="B23" s="54" t="s">
        <v>202</v>
      </c>
      <c r="C23" s="55">
        <f>C19-C21</f>
        <v>0</v>
      </c>
      <c r="D23" s="325">
        <f t="shared" ref="D23:E23" si="1">D19-D21</f>
        <v>0</v>
      </c>
      <c r="E23" s="325">
        <f t="shared" si="1"/>
        <v>0</v>
      </c>
    </row>
    <row r="24" spans="1:5" x14ac:dyDescent="0.3">
      <c r="A24" s="42"/>
      <c r="B24" s="44"/>
      <c r="C24" s="45"/>
      <c r="D24" s="324"/>
      <c r="E24" s="324"/>
    </row>
    <row r="25" spans="1:5" ht="21" customHeight="1" x14ac:dyDescent="0.3">
      <c r="B25" s="54" t="s">
        <v>80</v>
      </c>
      <c r="C25" s="56" t="e">
        <f>(C19/C21)</f>
        <v>#DIV/0!</v>
      </c>
      <c r="D25" s="326" t="e">
        <f t="shared" ref="D25:E25" si="2">(D19/D21)</f>
        <v>#DIV/0!</v>
      </c>
      <c r="E25" s="326" t="e">
        <f t="shared" si="2"/>
        <v>#DIV/0!</v>
      </c>
    </row>
    <row r="26" spans="1:5" x14ac:dyDescent="0.3">
      <c r="A26" s="44"/>
      <c r="B26" s="57"/>
      <c r="C26" s="40"/>
      <c r="D26" s="308"/>
      <c r="E26" s="308"/>
    </row>
    <row r="29" spans="1:5" ht="30" customHeight="1" x14ac:dyDescent="0.3">
      <c r="B29" s="393" t="s">
        <v>260</v>
      </c>
      <c r="C29" s="393"/>
      <c r="D29" s="393"/>
      <c r="E29" s="327"/>
    </row>
    <row r="30" spans="1:5" ht="12" customHeight="1" x14ac:dyDescent="0.3">
      <c r="B30" s="268"/>
      <c r="C30" s="268"/>
      <c r="D30" s="268"/>
      <c r="E30" s="244" t="s">
        <v>192</v>
      </c>
    </row>
    <row r="31" spans="1:5" x14ac:dyDescent="0.3">
      <c r="B31" s="394" t="s">
        <v>261</v>
      </c>
      <c r="C31" s="394"/>
      <c r="D31" s="394"/>
      <c r="E31" s="245" t="s">
        <v>178</v>
      </c>
    </row>
    <row r="32" spans="1:5" x14ac:dyDescent="0.3">
      <c r="B32" s="394"/>
      <c r="C32" s="394"/>
      <c r="D32" s="394"/>
      <c r="E32" s="246" t="s">
        <v>179</v>
      </c>
    </row>
    <row r="33" spans="2:5" x14ac:dyDescent="0.3">
      <c r="B33" s="394"/>
      <c r="C33" s="394"/>
      <c r="D33" s="394"/>
      <c r="E33" s="246" t="s">
        <v>180</v>
      </c>
    </row>
    <row r="34" spans="2:5" x14ac:dyDescent="0.3">
      <c r="B34" s="395"/>
      <c r="C34" s="395"/>
      <c r="D34" s="395"/>
      <c r="E34" s="247" t="s">
        <v>183</v>
      </c>
    </row>
  </sheetData>
  <mergeCells count="3">
    <mergeCell ref="A4:B5"/>
    <mergeCell ref="B29:D29"/>
    <mergeCell ref="B31:D34"/>
  </mergeCells>
  <pageMargins left="0.59055118110236227" right="0.59055118110236227" top="0.98425196850393704" bottom="0.59055118110236227" header="0.59055118110236227" footer="0.31496062992125984"/>
  <pageSetup paperSize="9" fitToWidth="0" fitToHeight="0" orientation="landscape" horizontalDpi="4294967293" r:id="rId1"/>
  <headerFooter>
    <oddHeader>&amp;L&amp;8Anstalt&amp;R&amp;8Budget 2019</oddHeader>
    <oddFooter>&amp;R&amp;8Seite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4"/>
  <sheetViews>
    <sheetView showGridLines="0" zoomScaleNormal="100" workbookViewId="0"/>
  </sheetViews>
  <sheetFormatPr baseColWidth="10" defaultColWidth="11" defaultRowHeight="11.5" x14ac:dyDescent="0.3"/>
  <cols>
    <col min="1" max="1" width="3.33203125" style="238" customWidth="1"/>
    <col min="2" max="2" width="56" style="238" customWidth="1"/>
    <col min="3" max="5" width="21.08203125" style="238" customWidth="1"/>
    <col min="6" max="16384" width="11" style="238"/>
  </cols>
  <sheetData>
    <row r="1" spans="1:5" ht="22" x14ac:dyDescent="0.3">
      <c r="A1" s="28" t="s">
        <v>65</v>
      </c>
      <c r="B1" s="58"/>
      <c r="C1" s="328"/>
      <c r="D1" s="329"/>
      <c r="E1" s="329"/>
    </row>
    <row r="2" spans="1:5" x14ac:dyDescent="0.3">
      <c r="A2" s="59"/>
      <c r="B2" s="59"/>
      <c r="C2" s="328"/>
      <c r="D2" s="329"/>
      <c r="E2" s="329"/>
    </row>
    <row r="3" spans="1:5" x14ac:dyDescent="0.3">
      <c r="A3" s="59"/>
      <c r="B3" s="59"/>
      <c r="C3" s="328"/>
      <c r="D3" s="329"/>
      <c r="E3" s="329"/>
    </row>
    <row r="4" spans="1:5" s="61" customFormat="1" x14ac:dyDescent="0.3">
      <c r="A4" s="396" t="s">
        <v>262</v>
      </c>
      <c r="B4" s="396"/>
      <c r="C4" s="60" t="s">
        <v>263</v>
      </c>
      <c r="D4" s="60" t="s">
        <v>263</v>
      </c>
      <c r="E4" s="60" t="s">
        <v>263</v>
      </c>
    </row>
    <row r="5" spans="1:5" s="61" customFormat="1" x14ac:dyDescent="0.3">
      <c r="A5" s="397"/>
      <c r="B5" s="397"/>
      <c r="C5" s="197" t="s">
        <v>137</v>
      </c>
      <c r="D5" s="197" t="s">
        <v>137</v>
      </c>
      <c r="E5" s="197" t="s">
        <v>137</v>
      </c>
    </row>
    <row r="6" spans="1:5" x14ac:dyDescent="0.3">
      <c r="A6" s="278"/>
      <c r="B6" s="278"/>
      <c r="C6" s="64"/>
      <c r="D6" s="329"/>
      <c r="E6" s="330"/>
    </row>
    <row r="7" spans="1:5" x14ac:dyDescent="0.3">
      <c r="A7" s="278"/>
      <c r="B7" s="278"/>
      <c r="C7" s="64"/>
      <c r="D7" s="329"/>
      <c r="E7" s="65"/>
    </row>
    <row r="8" spans="1:5" x14ac:dyDescent="0.3">
      <c r="A8" s="331" t="s">
        <v>35</v>
      </c>
      <c r="B8" s="332" t="s">
        <v>258</v>
      </c>
      <c r="C8" s="333">
        <v>0</v>
      </c>
      <c r="D8" s="333">
        <v>0</v>
      </c>
      <c r="E8" s="333">
        <v>0</v>
      </c>
    </row>
    <row r="9" spans="1:5" ht="12" customHeight="1" x14ac:dyDescent="0.3">
      <c r="A9" s="334" t="s">
        <v>131</v>
      </c>
      <c r="B9" s="317" t="s">
        <v>259</v>
      </c>
      <c r="C9" s="335">
        <v>0</v>
      </c>
      <c r="D9" s="335">
        <v>0</v>
      </c>
      <c r="E9" s="335">
        <v>0</v>
      </c>
    </row>
    <row r="10" spans="1:5" s="338" customFormat="1" x14ac:dyDescent="0.3">
      <c r="A10" s="31"/>
      <c r="B10" s="336"/>
      <c r="C10" s="337"/>
      <c r="D10" s="337"/>
      <c r="E10" s="337"/>
    </row>
    <row r="11" spans="1:5" x14ac:dyDescent="0.3">
      <c r="A11" s="339" t="s">
        <v>35</v>
      </c>
      <c r="B11" s="278" t="s">
        <v>133</v>
      </c>
      <c r="C11" s="64">
        <v>0</v>
      </c>
      <c r="D11" s="64">
        <v>0</v>
      </c>
      <c r="E11" s="64">
        <v>0</v>
      </c>
    </row>
    <row r="12" spans="1:5" x14ac:dyDescent="0.3">
      <c r="A12" s="339" t="s">
        <v>36</v>
      </c>
      <c r="B12" s="278" t="s">
        <v>146</v>
      </c>
      <c r="C12" s="64">
        <v>0</v>
      </c>
      <c r="D12" s="64">
        <v>0</v>
      </c>
      <c r="E12" s="64">
        <v>0</v>
      </c>
    </row>
    <row r="13" spans="1:5" x14ac:dyDescent="0.3">
      <c r="A13" s="339" t="s">
        <v>35</v>
      </c>
      <c r="B13" s="377" t="s">
        <v>288</v>
      </c>
      <c r="C13" s="64">
        <v>0</v>
      </c>
      <c r="D13" s="64">
        <v>0</v>
      </c>
      <c r="E13" s="64">
        <v>0</v>
      </c>
    </row>
    <row r="14" spans="1:5" x14ac:dyDescent="0.3">
      <c r="A14" s="339" t="s">
        <v>36</v>
      </c>
      <c r="B14" s="377" t="s">
        <v>289</v>
      </c>
      <c r="C14" s="64">
        <v>0</v>
      </c>
      <c r="D14" s="64">
        <v>0</v>
      </c>
      <c r="E14" s="64">
        <v>0</v>
      </c>
    </row>
    <row r="15" spans="1:5" x14ac:dyDescent="0.3">
      <c r="A15" s="339" t="s">
        <v>35</v>
      </c>
      <c r="B15" s="278" t="s">
        <v>69</v>
      </c>
      <c r="C15" s="64">
        <v>0</v>
      </c>
      <c r="D15" s="64">
        <v>0</v>
      </c>
      <c r="E15" s="64">
        <v>0</v>
      </c>
    </row>
    <row r="16" spans="1:5" x14ac:dyDescent="0.3">
      <c r="A16" s="339" t="s">
        <v>36</v>
      </c>
      <c r="B16" s="278" t="s">
        <v>70</v>
      </c>
      <c r="C16" s="64">
        <v>0</v>
      </c>
      <c r="D16" s="64">
        <v>0</v>
      </c>
      <c r="E16" s="64">
        <v>0</v>
      </c>
    </row>
    <row r="17" spans="1:5" ht="21" customHeight="1" x14ac:dyDescent="0.3">
      <c r="B17" s="340" t="s">
        <v>66</v>
      </c>
      <c r="C17" s="68">
        <f>C8-C9+C11-C12+C13-C14+C15-C16</f>
        <v>0</v>
      </c>
      <c r="D17" s="68">
        <f t="shared" ref="D17:E17" si="0">D8-D9+D11-D12+D13-D14+D15-D16</f>
        <v>0</v>
      </c>
      <c r="E17" s="68">
        <f t="shared" si="0"/>
        <v>0</v>
      </c>
    </row>
    <row r="18" spans="1:5" x14ac:dyDescent="0.3">
      <c r="A18" s="278"/>
      <c r="B18" s="278"/>
      <c r="C18" s="64"/>
      <c r="D18" s="64"/>
      <c r="E18" s="64"/>
    </row>
    <row r="19" spans="1:5" x14ac:dyDescent="0.3">
      <c r="A19" s="238" t="s">
        <v>36</v>
      </c>
      <c r="B19" s="278" t="s">
        <v>78</v>
      </c>
      <c r="C19" s="64">
        <v>0</v>
      </c>
      <c r="D19" s="64">
        <v>0</v>
      </c>
      <c r="E19" s="64">
        <v>0</v>
      </c>
    </row>
    <row r="20" spans="1:5" x14ac:dyDescent="0.3">
      <c r="B20" s="278"/>
      <c r="C20" s="64"/>
      <c r="D20" s="64"/>
      <c r="E20" s="64"/>
    </row>
    <row r="21" spans="1:5" ht="21" customHeight="1" x14ac:dyDescent="0.3">
      <c r="B21" s="54" t="s">
        <v>202</v>
      </c>
      <c r="C21" s="68">
        <f>C17-C19</f>
        <v>0</v>
      </c>
      <c r="D21" s="68">
        <f t="shared" ref="D21:E21" si="1">D17-D19</f>
        <v>0</v>
      </c>
      <c r="E21" s="68">
        <f t="shared" si="1"/>
        <v>0</v>
      </c>
    </row>
    <row r="22" spans="1:5" x14ac:dyDescent="0.3">
      <c r="A22" s="59"/>
      <c r="B22" s="278"/>
      <c r="C22" s="64"/>
      <c r="D22" s="64"/>
      <c r="E22" s="64"/>
    </row>
    <row r="23" spans="1:5" ht="21" customHeight="1" x14ac:dyDescent="0.3">
      <c r="B23" s="340" t="s">
        <v>80</v>
      </c>
      <c r="C23" s="341" t="e">
        <f>(C17/C19)</f>
        <v>#DIV/0!</v>
      </c>
      <c r="D23" s="341" t="e">
        <f t="shared" ref="D23:E23" si="2">(D17/D19)</f>
        <v>#DIV/0!</v>
      </c>
      <c r="E23" s="341" t="e">
        <f t="shared" si="2"/>
        <v>#DIV/0!</v>
      </c>
    </row>
    <row r="24" spans="1:5" x14ac:dyDescent="0.3">
      <c r="A24" s="278"/>
      <c r="B24" s="342"/>
      <c r="C24" s="328"/>
      <c r="D24" s="329"/>
      <c r="E24" s="329"/>
    </row>
  </sheetData>
  <mergeCells count="1">
    <mergeCell ref="A4:B5"/>
  </mergeCells>
  <pageMargins left="0.59055118110236227" right="0.59055118110236227" top="0.98425196850393704" bottom="0.59055118110236227" header="0.59055118110236227" footer="0.31496062992125984"/>
  <pageSetup paperSize="9" fitToWidth="0" fitToHeight="0" orientation="landscape" horizontalDpi="4294967293" r:id="rId1"/>
  <headerFooter>
    <oddHeader>&amp;L&amp;8Anstalt&amp;R&amp;8Budget 2019</oddHeader>
    <oddFooter>&amp;R&amp;8Seite &amp;P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2"/>
  <sheetViews>
    <sheetView showGridLines="0" zoomScaleNormal="100" workbookViewId="0"/>
  </sheetViews>
  <sheetFormatPr baseColWidth="10" defaultColWidth="11" defaultRowHeight="11.5" x14ac:dyDescent="0.3"/>
  <cols>
    <col min="1" max="1" width="3.33203125" style="106" customWidth="1"/>
    <col min="2" max="2" width="35.58203125" style="106" bestFit="1" customWidth="1"/>
    <col min="3" max="3" width="34" style="106" bestFit="1" customWidth="1"/>
    <col min="4" max="6" width="16.58203125" style="107" customWidth="1"/>
    <col min="7" max="7" width="11" style="269"/>
    <col min="8" max="16384" width="11" style="106"/>
  </cols>
  <sheetData>
    <row r="1" spans="1:6" s="20" customFormat="1" ht="22" x14ac:dyDescent="0.3">
      <c r="A1" s="69" t="s">
        <v>20</v>
      </c>
      <c r="B1" s="70"/>
      <c r="C1" s="70"/>
      <c r="D1" s="71"/>
      <c r="E1" s="71"/>
      <c r="F1" s="72"/>
    </row>
    <row r="2" spans="1:6" s="20" customFormat="1" ht="12" customHeight="1" x14ac:dyDescent="0.3">
      <c r="A2" s="73"/>
      <c r="B2" s="73"/>
      <c r="C2" s="73"/>
      <c r="D2" s="71"/>
      <c r="E2" s="71"/>
      <c r="F2" s="72"/>
    </row>
    <row r="3" spans="1:6" s="20" customFormat="1" ht="12" customHeight="1" x14ac:dyDescent="0.3">
      <c r="A3" s="73"/>
      <c r="B3" s="73"/>
      <c r="C3" s="73"/>
      <c r="D3" s="71"/>
      <c r="E3" s="71"/>
      <c r="F3" s="72"/>
    </row>
    <row r="4" spans="1:6" s="77" customFormat="1" x14ac:dyDescent="0.3">
      <c r="A4" s="398" t="s">
        <v>151</v>
      </c>
      <c r="B4" s="398"/>
      <c r="C4" s="398"/>
      <c r="D4" s="270" t="s">
        <v>14</v>
      </c>
      <c r="E4" s="271" t="s">
        <v>14</v>
      </c>
      <c r="F4" s="272" t="s">
        <v>13</v>
      </c>
    </row>
    <row r="5" spans="1:6" s="77" customFormat="1" x14ac:dyDescent="0.3">
      <c r="A5" s="399"/>
      <c r="B5" s="399"/>
      <c r="C5" s="399"/>
      <c r="D5" s="283">
        <v>2019</v>
      </c>
      <c r="E5" s="287">
        <v>2018</v>
      </c>
      <c r="F5" s="288">
        <v>2017</v>
      </c>
    </row>
    <row r="6" spans="1:6" s="77" customFormat="1" ht="12" customHeight="1" x14ac:dyDescent="0.3">
      <c r="A6" s="229"/>
      <c r="B6" s="229"/>
      <c r="C6" s="229"/>
      <c r="D6" s="230"/>
      <c r="E6" s="211"/>
      <c r="F6" s="231"/>
    </row>
    <row r="7" spans="1:6" s="269" customFormat="1" ht="12" customHeight="1" x14ac:dyDescent="0.3">
      <c r="A7" s="81">
        <v>30</v>
      </c>
      <c r="B7" s="269" t="s">
        <v>2</v>
      </c>
      <c r="D7" s="83">
        <v>0</v>
      </c>
      <c r="E7" s="84">
        <v>0</v>
      </c>
      <c r="F7" s="84">
        <v>0</v>
      </c>
    </row>
    <row r="8" spans="1:6" s="269" customFormat="1" ht="12" customHeight="1" x14ac:dyDescent="0.3">
      <c r="A8" s="81">
        <v>31</v>
      </c>
      <c r="B8" s="269" t="s">
        <v>3</v>
      </c>
      <c r="D8" s="83">
        <v>0</v>
      </c>
      <c r="E8" s="84">
        <v>0</v>
      </c>
      <c r="F8" s="84">
        <v>0</v>
      </c>
    </row>
    <row r="9" spans="1:6" s="269" customFormat="1" ht="12" customHeight="1" x14ac:dyDescent="0.3">
      <c r="A9" s="81">
        <v>33</v>
      </c>
      <c r="B9" s="269" t="s">
        <v>4</v>
      </c>
      <c r="D9" s="83">
        <v>0</v>
      </c>
      <c r="E9" s="84">
        <v>0</v>
      </c>
      <c r="F9" s="84">
        <v>0</v>
      </c>
    </row>
    <row r="10" spans="1:6" s="269" customFormat="1" ht="12" customHeight="1" x14ac:dyDescent="0.3">
      <c r="A10" s="81">
        <v>35</v>
      </c>
      <c r="B10" s="377" t="s">
        <v>288</v>
      </c>
      <c r="D10" s="83">
        <v>0</v>
      </c>
      <c r="E10" s="84">
        <v>0</v>
      </c>
      <c r="F10" s="84">
        <v>0</v>
      </c>
    </row>
    <row r="11" spans="1:6" s="269" customFormat="1" ht="12" customHeight="1" x14ac:dyDescent="0.3">
      <c r="A11" s="81">
        <v>36</v>
      </c>
      <c r="B11" s="378" t="s">
        <v>200</v>
      </c>
      <c r="D11" s="83">
        <v>0</v>
      </c>
      <c r="E11" s="84">
        <v>0</v>
      </c>
      <c r="F11" s="84">
        <v>0</v>
      </c>
    </row>
    <row r="12" spans="1:6" s="269" customFormat="1" ht="12" customHeight="1" x14ac:dyDescent="0.3">
      <c r="A12" s="81">
        <v>37</v>
      </c>
      <c r="B12" s="378" t="s">
        <v>6</v>
      </c>
      <c r="D12" s="83">
        <v>0</v>
      </c>
      <c r="E12" s="84">
        <v>0</v>
      </c>
      <c r="F12" s="84">
        <v>0</v>
      </c>
    </row>
    <row r="13" spans="1:6" s="86" customFormat="1" ht="12" customHeight="1" x14ac:dyDescent="0.3">
      <c r="A13" s="85"/>
      <c r="B13" s="379" t="s">
        <v>15</v>
      </c>
      <c r="D13" s="87">
        <f>SUM(D7:D12)</f>
        <v>0</v>
      </c>
      <c r="E13" s="88">
        <f>SUM(E7:E12)</f>
        <v>0</v>
      </c>
      <c r="F13" s="88">
        <f>SUM(F7:F12)</f>
        <v>0</v>
      </c>
    </row>
    <row r="14" spans="1:6" s="269" customFormat="1" ht="9" customHeight="1" x14ac:dyDescent="0.3">
      <c r="A14" s="81"/>
      <c r="B14" s="380"/>
      <c r="D14" s="83"/>
      <c r="E14" s="89"/>
      <c r="F14" s="89"/>
    </row>
    <row r="15" spans="1:6" s="269" customFormat="1" ht="12" customHeight="1" x14ac:dyDescent="0.3">
      <c r="A15" s="81">
        <v>40</v>
      </c>
      <c r="B15" s="378" t="s">
        <v>8</v>
      </c>
      <c r="D15" s="83">
        <v>0</v>
      </c>
      <c r="E15" s="84">
        <v>0</v>
      </c>
      <c r="F15" s="84">
        <v>0</v>
      </c>
    </row>
    <row r="16" spans="1:6" s="269" customFormat="1" ht="12" customHeight="1" x14ac:dyDescent="0.3">
      <c r="A16" s="81">
        <v>41</v>
      </c>
      <c r="B16" s="378" t="s">
        <v>9</v>
      </c>
      <c r="D16" s="83">
        <v>0</v>
      </c>
      <c r="E16" s="84">
        <v>0</v>
      </c>
      <c r="F16" s="84">
        <v>0</v>
      </c>
    </row>
    <row r="17" spans="1:6" s="269" customFormat="1" ht="12" customHeight="1" x14ac:dyDescent="0.3">
      <c r="A17" s="81">
        <v>42</v>
      </c>
      <c r="B17" s="378" t="s">
        <v>10</v>
      </c>
      <c r="D17" s="83">
        <v>0</v>
      </c>
      <c r="E17" s="84">
        <v>0</v>
      </c>
      <c r="F17" s="84">
        <v>0</v>
      </c>
    </row>
    <row r="18" spans="1:6" s="269" customFormat="1" ht="12" customHeight="1" x14ac:dyDescent="0.3">
      <c r="A18" s="81">
        <v>43</v>
      </c>
      <c r="B18" s="381" t="s">
        <v>290</v>
      </c>
      <c r="D18" s="83">
        <v>0</v>
      </c>
      <c r="E18" s="84">
        <v>0</v>
      </c>
      <c r="F18" s="84">
        <v>0</v>
      </c>
    </row>
    <row r="19" spans="1:6" s="269" customFormat="1" ht="12" customHeight="1" x14ac:dyDescent="0.3">
      <c r="A19" s="81">
        <v>45</v>
      </c>
      <c r="B19" s="377" t="s">
        <v>289</v>
      </c>
      <c r="D19" s="83">
        <v>0</v>
      </c>
      <c r="E19" s="84">
        <v>0</v>
      </c>
      <c r="F19" s="84">
        <v>0</v>
      </c>
    </row>
    <row r="20" spans="1:6" s="269" customFormat="1" ht="12" customHeight="1" x14ac:dyDescent="0.3">
      <c r="A20" s="81">
        <v>46</v>
      </c>
      <c r="B20" s="289" t="s">
        <v>201</v>
      </c>
      <c r="D20" s="83">
        <v>0</v>
      </c>
      <c r="E20" s="84">
        <v>0</v>
      </c>
      <c r="F20" s="84">
        <v>0</v>
      </c>
    </row>
    <row r="21" spans="1:6" s="269" customFormat="1" ht="12" customHeight="1" x14ac:dyDescent="0.3">
      <c r="A21" s="81">
        <v>47</v>
      </c>
      <c r="B21" s="269" t="s">
        <v>6</v>
      </c>
      <c r="D21" s="83">
        <v>0</v>
      </c>
      <c r="E21" s="84">
        <v>0</v>
      </c>
      <c r="F21" s="84">
        <v>0</v>
      </c>
    </row>
    <row r="22" spans="1:6" s="86" customFormat="1" ht="12" customHeight="1" x14ac:dyDescent="0.3">
      <c r="A22" s="85"/>
      <c r="B22" s="85" t="s">
        <v>16</v>
      </c>
      <c r="D22" s="87">
        <f>SUM(D15:D21)</f>
        <v>0</v>
      </c>
      <c r="E22" s="88">
        <f>SUM(E15:E21)</f>
        <v>0</v>
      </c>
      <c r="F22" s="88">
        <f>SUM(F15:F21)</f>
        <v>0</v>
      </c>
    </row>
    <row r="23" spans="1:6" s="269" customFormat="1" ht="12" customHeight="1" x14ac:dyDescent="0.3">
      <c r="A23" s="81"/>
      <c r="B23" s="90" t="s">
        <v>17</v>
      </c>
      <c r="C23" s="86"/>
      <c r="D23" s="91">
        <f>D22-D13</f>
        <v>0</v>
      </c>
      <c r="E23" s="92">
        <f>E22-E13</f>
        <v>0</v>
      </c>
      <c r="F23" s="92">
        <f>F22-F13</f>
        <v>0</v>
      </c>
    </row>
    <row r="24" spans="1:6" s="269" customFormat="1" ht="9" customHeight="1" x14ac:dyDescent="0.3">
      <c r="A24" s="93"/>
      <c r="B24" s="93"/>
      <c r="D24" s="94"/>
      <c r="E24" s="89"/>
      <c r="F24" s="89"/>
    </row>
    <row r="25" spans="1:6" s="269" customFormat="1" ht="12" customHeight="1" x14ac:dyDescent="0.3">
      <c r="A25" s="81">
        <v>34</v>
      </c>
      <c r="B25" s="269" t="s">
        <v>5</v>
      </c>
      <c r="D25" s="83">
        <v>0</v>
      </c>
      <c r="E25" s="84">
        <v>0</v>
      </c>
      <c r="F25" s="84">
        <v>0</v>
      </c>
    </row>
    <row r="26" spans="1:6" s="269" customFormat="1" ht="12" customHeight="1" x14ac:dyDescent="0.3">
      <c r="A26" s="81">
        <v>44</v>
      </c>
      <c r="B26" s="269" t="s">
        <v>11</v>
      </c>
      <c r="D26" s="83">
        <v>0</v>
      </c>
      <c r="E26" s="84">
        <v>0</v>
      </c>
      <c r="F26" s="84">
        <v>0</v>
      </c>
    </row>
    <row r="27" spans="1:6" s="269" customFormat="1" ht="12" customHeight="1" x14ac:dyDescent="0.3">
      <c r="A27" s="81"/>
      <c r="B27" s="90" t="s">
        <v>18</v>
      </c>
      <c r="C27" s="86"/>
      <c r="D27" s="91">
        <f>D26-D25</f>
        <v>0</v>
      </c>
      <c r="E27" s="92">
        <f>E26-E25</f>
        <v>0</v>
      </c>
      <c r="F27" s="92">
        <f>F26-F25</f>
        <v>0</v>
      </c>
    </row>
    <row r="28" spans="1:6" s="269" customFormat="1" ht="9" customHeight="1" x14ac:dyDescent="0.3">
      <c r="A28" s="81"/>
      <c r="B28" s="81"/>
      <c r="D28" s="94"/>
      <c r="E28" s="89"/>
      <c r="F28" s="89"/>
    </row>
    <row r="29" spans="1:6" s="100" customFormat="1" ht="19.5" customHeight="1" x14ac:dyDescent="0.3">
      <c r="A29" s="95"/>
      <c r="B29" s="96" t="s">
        <v>21</v>
      </c>
      <c r="C29" s="97"/>
      <c r="D29" s="98">
        <f>D23+D27</f>
        <v>0</v>
      </c>
      <c r="E29" s="99">
        <f>E23+E27</f>
        <v>0</v>
      </c>
      <c r="F29" s="99">
        <f>F23+F27</f>
        <v>0</v>
      </c>
    </row>
    <row r="30" spans="1:6" s="101" customFormat="1" ht="9" customHeight="1" x14ac:dyDescent="0.3">
      <c r="A30" s="81"/>
      <c r="B30" s="81"/>
      <c r="D30" s="94"/>
      <c r="E30" s="89"/>
      <c r="F30" s="89"/>
    </row>
    <row r="31" spans="1:6" s="269" customFormat="1" ht="12" customHeight="1" x14ac:dyDescent="0.3">
      <c r="A31" s="81">
        <v>38</v>
      </c>
      <c r="B31" s="269" t="s">
        <v>7</v>
      </c>
      <c r="D31" s="83">
        <v>0</v>
      </c>
      <c r="E31" s="236">
        <v>0</v>
      </c>
      <c r="F31" s="236">
        <v>0</v>
      </c>
    </row>
    <row r="32" spans="1:6" s="269" customFormat="1" ht="12" customHeight="1" x14ac:dyDescent="0.3">
      <c r="A32" s="81">
        <v>48</v>
      </c>
      <c r="B32" s="269" t="s">
        <v>12</v>
      </c>
      <c r="D32" s="83">
        <v>0</v>
      </c>
      <c r="E32" s="236">
        <v>0</v>
      </c>
      <c r="F32" s="236">
        <v>0</v>
      </c>
    </row>
    <row r="33" spans="1:7" s="269" customFormat="1" ht="9" customHeight="1" x14ac:dyDescent="0.3">
      <c r="A33" s="81"/>
      <c r="B33" s="81"/>
      <c r="D33" s="94"/>
      <c r="E33" s="89"/>
      <c r="F33" s="89"/>
    </row>
    <row r="34" spans="1:7" s="100" customFormat="1" ht="19.5" customHeight="1" x14ac:dyDescent="0.3">
      <c r="A34" s="95"/>
      <c r="B34" s="96" t="s">
        <v>19</v>
      </c>
      <c r="C34" s="97"/>
      <c r="D34" s="98">
        <f>D32-D31</f>
        <v>0</v>
      </c>
      <c r="E34" s="99">
        <f>E32-E31</f>
        <v>0</v>
      </c>
      <c r="F34" s="99">
        <f>F32-F31</f>
        <v>0</v>
      </c>
    </row>
    <row r="35" spans="1:7" s="269" customFormat="1" ht="9" customHeight="1" x14ac:dyDescent="0.3">
      <c r="A35" s="81"/>
      <c r="B35" s="81"/>
      <c r="D35" s="94"/>
      <c r="E35" s="89"/>
      <c r="F35" s="89"/>
    </row>
    <row r="36" spans="1:7" s="100" customFormat="1" ht="19.5" customHeight="1" x14ac:dyDescent="0.3">
      <c r="A36" s="95"/>
      <c r="B36" s="96" t="s">
        <v>152</v>
      </c>
      <c r="C36" s="102" t="s">
        <v>110</v>
      </c>
      <c r="D36" s="98">
        <f>D29+D34</f>
        <v>0</v>
      </c>
      <c r="E36" s="99">
        <f>E29+E34</f>
        <v>0</v>
      </c>
      <c r="F36" s="99">
        <f>F29+F34</f>
        <v>0</v>
      </c>
    </row>
    <row r="37" spans="1:7" s="147" customFormat="1" ht="12" customHeight="1" x14ac:dyDescent="0.3">
      <c r="A37" s="146"/>
      <c r="D37" s="236"/>
      <c r="E37" s="236"/>
      <c r="F37" s="236"/>
    </row>
    <row r="38" spans="1:7" s="269" customFormat="1" ht="12" customHeight="1" x14ac:dyDescent="0.3">
      <c r="A38" s="81">
        <v>39</v>
      </c>
      <c r="B38" s="269" t="s">
        <v>104</v>
      </c>
      <c r="D38" s="83">
        <v>0</v>
      </c>
      <c r="E38" s="84">
        <v>0</v>
      </c>
      <c r="F38" s="84">
        <v>0</v>
      </c>
    </row>
    <row r="39" spans="1:7" s="269" customFormat="1" ht="12" customHeight="1" x14ac:dyDescent="0.3">
      <c r="A39" s="81">
        <v>49</v>
      </c>
      <c r="B39" s="269" t="s">
        <v>105</v>
      </c>
      <c r="D39" s="83">
        <v>0</v>
      </c>
      <c r="E39" s="84">
        <v>0</v>
      </c>
      <c r="F39" s="84">
        <v>0</v>
      </c>
    </row>
    <row r="40" spans="1:7" s="269" customFormat="1" ht="9" customHeight="1" x14ac:dyDescent="0.3">
      <c r="A40" s="81"/>
      <c r="B40" s="81"/>
      <c r="C40" s="103"/>
      <c r="D40" s="101"/>
      <c r="E40" s="101"/>
      <c r="F40" s="105"/>
    </row>
    <row r="41" spans="1:7" s="264" customFormat="1" ht="12.75" customHeight="1" x14ac:dyDescent="0.3">
      <c r="A41" s="260"/>
      <c r="B41" s="260" t="s">
        <v>186</v>
      </c>
      <c r="C41" s="261"/>
      <c r="D41" s="262">
        <f>D13+D25+D31+D38</f>
        <v>0</v>
      </c>
      <c r="E41" s="263">
        <f>E13+E25+E31+E38</f>
        <v>0</v>
      </c>
      <c r="F41" s="263">
        <f>F13+F25+F31+F38</f>
        <v>0</v>
      </c>
    </row>
    <row r="42" spans="1:7" s="265" customFormat="1" ht="10" x14ac:dyDescent="0.3">
      <c r="B42" s="265" t="s">
        <v>187</v>
      </c>
      <c r="D42" s="266">
        <f>D22+D26+D32+D39</f>
        <v>0</v>
      </c>
      <c r="E42" s="267">
        <f>E22+E26+E32+E39</f>
        <v>0</v>
      </c>
      <c r="F42" s="267">
        <f>F22+F26+F32+F39</f>
        <v>0</v>
      </c>
      <c r="G42" s="264"/>
    </row>
  </sheetData>
  <mergeCells count="1">
    <mergeCell ref="A4:C5"/>
  </mergeCells>
  <pageMargins left="0.59055118110236227" right="0.59055118110236227" top="0.98425196850393704" bottom="0.59055118110236227" header="0.59055118110236227" footer="0.31496062992125984"/>
  <pageSetup paperSize="9" scale="97" orientation="landscape" horizontalDpi="4294967293" r:id="rId1"/>
  <headerFooter>
    <oddHeader>&amp;L&amp;8Anstalt&amp;R&amp;8Budget 2019</oddHeader>
    <oddFooter>&amp;R&amp;8Seite &amp;P</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38</vt:i4>
      </vt:variant>
    </vt:vector>
  </HeadingPairs>
  <TitlesOfParts>
    <vt:vector size="61" baseType="lpstr">
      <vt:lpstr>T1</vt:lpstr>
      <vt:lpstr>Inhalt</vt:lpstr>
      <vt:lpstr>T2</vt:lpstr>
      <vt:lpstr>Bericht</vt:lpstr>
      <vt:lpstr>B_AV</vt:lpstr>
      <vt:lpstr>T3</vt:lpstr>
      <vt:lpstr>FI_1</vt:lpstr>
      <vt:lpstr>FI_2</vt:lpstr>
      <vt:lpstr>ER</vt:lpstr>
      <vt:lpstr>IR_VV</vt:lpstr>
      <vt:lpstr>IR_FV</vt:lpstr>
      <vt:lpstr>T4</vt:lpstr>
      <vt:lpstr>ER_E</vt:lpstr>
      <vt:lpstr>ER_1</vt:lpstr>
      <vt:lpstr>ER_2</vt:lpstr>
      <vt:lpstr>IR_E</vt:lpstr>
      <vt:lpstr>IR_1</vt:lpstr>
      <vt:lpstr>IR_2</vt:lpstr>
      <vt:lpstr>IR_3</vt:lpstr>
      <vt:lpstr>IR_4</vt:lpstr>
      <vt:lpstr>T5</vt:lpstr>
      <vt:lpstr>A1</vt:lpstr>
      <vt:lpstr>A2</vt:lpstr>
      <vt:lpstr>'A1'!Druckbereich</vt:lpstr>
      <vt:lpstr>'A2'!Druckbereich</vt:lpstr>
      <vt:lpstr>B_AV!Druckbereich</vt:lpstr>
      <vt:lpstr>Bericht!Druckbereich</vt:lpstr>
      <vt:lpstr>ER!Druckbereich</vt:lpstr>
      <vt:lpstr>ER_1!Druckbereich</vt:lpstr>
      <vt:lpstr>ER_2!Druckbereich</vt:lpstr>
      <vt:lpstr>ER_E!Druckbereich</vt:lpstr>
      <vt:lpstr>FI_1!Druckbereich</vt:lpstr>
      <vt:lpstr>FI_2!Druckbereich</vt:lpstr>
      <vt:lpstr>IR_1!Druckbereich</vt:lpstr>
      <vt:lpstr>IR_2!Druckbereich</vt:lpstr>
      <vt:lpstr>IR_3!Druckbereich</vt:lpstr>
      <vt:lpstr>IR_4!Druckbereich</vt:lpstr>
      <vt:lpstr>IR_E!Druckbereich</vt:lpstr>
      <vt:lpstr>IR_FV!Druckbereich</vt:lpstr>
      <vt:lpstr>IR_VV!Druckbereich</vt:lpstr>
      <vt:lpstr>'T1'!Druckbereich</vt:lpstr>
      <vt:lpstr>'T2'!Druckbereich</vt:lpstr>
      <vt:lpstr>'T3'!Druckbereich</vt:lpstr>
      <vt:lpstr>'T4'!Druckbereich</vt:lpstr>
      <vt:lpstr>'T5'!Druckbereich</vt:lpstr>
      <vt:lpstr>ER_2!Drucktitel</vt:lpstr>
      <vt:lpstr>IR_2!Drucktitel</vt:lpstr>
      <vt:lpstr>IR_4!Drucktitel</vt:lpstr>
      <vt:lpstr>B_AV!Print_Area</vt:lpstr>
      <vt:lpstr>ER!Print_Area</vt:lpstr>
      <vt:lpstr>ER_1!Print_Area</vt:lpstr>
      <vt:lpstr>ER_E!Print_Area</vt:lpstr>
      <vt:lpstr>FI_1!Print_Area</vt:lpstr>
      <vt:lpstr>FI_2!Print_Area</vt:lpstr>
      <vt:lpstr>Inhalt!Print_Area</vt:lpstr>
      <vt:lpstr>IR_1!Print_Area</vt:lpstr>
      <vt:lpstr>IR_3!Print_Area</vt:lpstr>
      <vt:lpstr>IR_E!Print_Area</vt:lpstr>
      <vt:lpstr>IR_FV!Print_Area</vt:lpstr>
      <vt:lpstr>IR_VV!Print_Area</vt:lpstr>
      <vt:lpstr>'A2'!Print_Titles</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DJI</dc:creator>
  <cp:lastModifiedBy>Vogler Manuela</cp:lastModifiedBy>
  <cp:lastPrinted>2018-03-29T06:20:40Z</cp:lastPrinted>
  <dcterms:created xsi:type="dcterms:W3CDTF">2010-10-04T11:28:49Z</dcterms:created>
  <dcterms:modified xsi:type="dcterms:W3CDTF">2023-03-31T12:31:45Z</dcterms:modified>
</cp:coreProperties>
</file>