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D-AWEL-040-WB\Sekt_GH\02_Projekte_und_Fachthemen\Schutzbautenkataster\02_Konzept\Kommunales SBM (Leitfaden)\"/>
    </mc:Choice>
  </mc:AlternateContent>
  <xr:revisionPtr revIDLastSave="0" documentId="13_ncr:1_{8046D78F-B2B3-44E4-B154-FAC61AFFF590}" xr6:coauthVersionLast="47" xr6:coauthVersionMax="47" xr10:uidLastSave="{00000000-0000-0000-0000-000000000000}"/>
  <bookViews>
    <workbookView xWindow="-108" yWindow="-108" windowWidth="23256" windowHeight="14016" tabRatio="870" xr2:uid="{10C2802E-5A02-407D-870B-F55C908EB640}"/>
  </bookViews>
  <sheets>
    <sheet name="Übersicht" sheetId="2" r:id="rId1"/>
    <sheet name="GewässerNr1" sheetId="4" r:id="rId2"/>
    <sheet name="GewässerNr2" sheetId="24" r:id="rId3"/>
    <sheet name="GewässerNr3" sheetId="26" r:id="rId4"/>
    <sheet name="GewässerNr4" sheetId="27" r:id="rId5"/>
    <sheet name="GewässerNr5" sheetId="28" r:id="rId6"/>
    <sheet name="GewässerNr6" sheetId="29" r:id="rId7"/>
    <sheet name="GewässerNr7" sheetId="30" r:id="rId8"/>
    <sheet name="GewässerNr8" sheetId="31" r:id="rId9"/>
    <sheet name="GewässerNr9" sheetId="32" r:id="rId10"/>
    <sheet name="GewässerNr10" sheetId="33" r:id="rId11"/>
    <sheet name="GewässerNr11" sheetId="34" r:id="rId12"/>
    <sheet name="GewässerNr12" sheetId="35" r:id="rId13"/>
    <sheet name="Wertebereiche" sheetId="3" state="hidden" r:id="rId14"/>
  </sheets>
  <definedNames>
    <definedName name="Print_Area" localSheetId="1">GewässerNr1!$A$1:$H$40</definedName>
    <definedName name="Print_Area" localSheetId="10">GewässerNr10!$A$1:$H$40</definedName>
    <definedName name="Print_Area" localSheetId="11">GewässerNr11!$A$1:$H$40</definedName>
    <definedName name="Print_Area" localSheetId="12">GewässerNr12!$A$1:$H$40</definedName>
    <definedName name="Print_Area" localSheetId="2">GewässerNr2!$A$1:$H$40</definedName>
    <definedName name="Print_Area" localSheetId="3">GewässerNr3!$A$1:$H$40</definedName>
    <definedName name="Print_Area" localSheetId="4">GewässerNr4!$A$1:$H$40</definedName>
    <definedName name="Print_Area" localSheetId="5">GewässerNr5!$A$1:$H$40</definedName>
    <definedName name="Print_Area" localSheetId="6">GewässerNr6!$A$1:$H$40</definedName>
    <definedName name="Print_Area" localSheetId="7">GewässerNr7!$A$1:$H$40</definedName>
    <definedName name="Print_Area" localSheetId="8">GewässerNr8!$A$1:$H$40</definedName>
    <definedName name="Print_Area" localSheetId="9">GewässerNr9!$A$1:$H$40</definedName>
    <definedName name="Print_Area" localSheetId="0">Übersicht!$A$1:$I$18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" l="1"/>
  <c r="P20" i="2"/>
  <c r="O20" i="2"/>
  <c r="N20" i="2"/>
  <c r="M20" i="2"/>
  <c r="L20" i="2"/>
  <c r="Q12" i="2"/>
  <c r="P12" i="2"/>
  <c r="O12" i="2"/>
  <c r="N12" i="2"/>
  <c r="M12" i="2"/>
  <c r="L12" i="2"/>
  <c r="G20" i="2"/>
  <c r="F20" i="2"/>
  <c r="E20" i="2"/>
  <c r="D20" i="2"/>
  <c r="C20" i="2"/>
  <c r="B20" i="2"/>
  <c r="G12" i="2"/>
  <c r="F12" i="2"/>
  <c r="E12" i="2"/>
  <c r="D12" i="2"/>
  <c r="C12" i="2"/>
  <c r="J40" i="35"/>
  <c r="L40" i="35" s="1"/>
  <c r="J37" i="35"/>
  <c r="J36" i="35"/>
  <c r="J35" i="35"/>
  <c r="J34" i="35"/>
  <c r="J31" i="35"/>
  <c r="J30" i="35"/>
  <c r="J29" i="35"/>
  <c r="J28" i="35"/>
  <c r="J25" i="35"/>
  <c r="J24" i="35"/>
  <c r="J23" i="35"/>
  <c r="J22" i="35"/>
  <c r="J17" i="35"/>
  <c r="J16" i="35"/>
  <c r="J15" i="35"/>
  <c r="J14" i="35"/>
  <c r="J11" i="35"/>
  <c r="J10" i="35"/>
  <c r="J9" i="35"/>
  <c r="J40" i="34"/>
  <c r="L40" i="34" s="1"/>
  <c r="J37" i="34"/>
  <c r="J36" i="34"/>
  <c r="J35" i="34"/>
  <c r="J34" i="34"/>
  <c r="J31" i="34"/>
  <c r="J30" i="34"/>
  <c r="J29" i="34"/>
  <c r="J28" i="34"/>
  <c r="J25" i="34"/>
  <c r="J24" i="34"/>
  <c r="J23" i="34"/>
  <c r="J22" i="34"/>
  <c r="J17" i="34"/>
  <c r="J16" i="34"/>
  <c r="J15" i="34"/>
  <c r="J14" i="34"/>
  <c r="J11" i="34"/>
  <c r="J10" i="34"/>
  <c r="J9" i="34"/>
  <c r="J40" i="33"/>
  <c r="L40" i="33" s="1"/>
  <c r="J37" i="33"/>
  <c r="J36" i="33"/>
  <c r="J35" i="33"/>
  <c r="J34" i="33"/>
  <c r="J31" i="33"/>
  <c r="J30" i="33"/>
  <c r="J29" i="33"/>
  <c r="L28" i="33"/>
  <c r="J28" i="33"/>
  <c r="J25" i="33"/>
  <c r="J24" i="33"/>
  <c r="J23" i="33"/>
  <c r="J22" i="33"/>
  <c r="J17" i="33"/>
  <c r="J16" i="33"/>
  <c r="J15" i="33"/>
  <c r="J14" i="33"/>
  <c r="J11" i="33"/>
  <c r="J10" i="33"/>
  <c r="J9" i="33"/>
  <c r="J40" i="32"/>
  <c r="L40" i="32" s="1"/>
  <c r="J37" i="32"/>
  <c r="J36" i="32"/>
  <c r="J35" i="32"/>
  <c r="J34" i="32"/>
  <c r="J31" i="32"/>
  <c r="J30" i="32"/>
  <c r="J29" i="32"/>
  <c r="J28" i="32"/>
  <c r="L28" i="32" s="1"/>
  <c r="J25" i="32"/>
  <c r="J24" i="32"/>
  <c r="J23" i="32"/>
  <c r="J22" i="32"/>
  <c r="J17" i="32"/>
  <c r="J16" i="32"/>
  <c r="J15" i="32"/>
  <c r="J14" i="32"/>
  <c r="J11" i="32"/>
  <c r="J10" i="32"/>
  <c r="J9" i="32"/>
  <c r="J40" i="31"/>
  <c r="L40" i="31" s="1"/>
  <c r="J37" i="31"/>
  <c r="J36" i="31"/>
  <c r="J35" i="31"/>
  <c r="J34" i="31"/>
  <c r="J31" i="31"/>
  <c r="J30" i="31"/>
  <c r="J29" i="31"/>
  <c r="J28" i="31"/>
  <c r="J25" i="31"/>
  <c r="J24" i="31"/>
  <c r="J23" i="31"/>
  <c r="J22" i="31"/>
  <c r="J17" i="31"/>
  <c r="J16" i="31"/>
  <c r="J15" i="31"/>
  <c r="J14" i="31"/>
  <c r="J11" i="31"/>
  <c r="J10" i="31"/>
  <c r="J9" i="31"/>
  <c r="K9" i="31" s="1"/>
  <c r="M21" i="2" s="1"/>
  <c r="J40" i="30"/>
  <c r="L40" i="30" s="1"/>
  <c r="J37" i="30"/>
  <c r="J36" i="30"/>
  <c r="J35" i="30"/>
  <c r="J34" i="30"/>
  <c r="J31" i="30"/>
  <c r="J30" i="30"/>
  <c r="J29" i="30"/>
  <c r="J28" i="30"/>
  <c r="J25" i="30"/>
  <c r="J24" i="30"/>
  <c r="J23" i="30"/>
  <c r="J22" i="30"/>
  <c r="J17" i="30"/>
  <c r="J16" i="30"/>
  <c r="J15" i="30"/>
  <c r="J14" i="30"/>
  <c r="J11" i="30"/>
  <c r="J10" i="30"/>
  <c r="J9" i="30"/>
  <c r="J40" i="29"/>
  <c r="L40" i="29" s="1"/>
  <c r="J37" i="29"/>
  <c r="J36" i="29"/>
  <c r="J35" i="29"/>
  <c r="J34" i="29"/>
  <c r="J31" i="29"/>
  <c r="J30" i="29"/>
  <c r="J29" i="29"/>
  <c r="J28" i="29"/>
  <c r="J25" i="29"/>
  <c r="J24" i="29"/>
  <c r="J23" i="29"/>
  <c r="J22" i="29"/>
  <c r="J17" i="29"/>
  <c r="J16" i="29"/>
  <c r="J15" i="29"/>
  <c r="J14" i="29"/>
  <c r="J11" i="29"/>
  <c r="J10" i="29"/>
  <c r="J9" i="29"/>
  <c r="J40" i="28"/>
  <c r="L40" i="28" s="1"/>
  <c r="J37" i="28"/>
  <c r="J36" i="28"/>
  <c r="J35" i="28"/>
  <c r="J34" i="28"/>
  <c r="J31" i="28"/>
  <c r="J30" i="28"/>
  <c r="J29" i="28"/>
  <c r="J28" i="28"/>
  <c r="J25" i="28"/>
  <c r="J24" i="28"/>
  <c r="J23" i="28"/>
  <c r="J22" i="28"/>
  <c r="J17" i="28"/>
  <c r="J16" i="28"/>
  <c r="J15" i="28"/>
  <c r="J14" i="28"/>
  <c r="J11" i="28"/>
  <c r="J10" i="28"/>
  <c r="J9" i="28"/>
  <c r="J40" i="27"/>
  <c r="L40" i="27" s="1"/>
  <c r="J37" i="27"/>
  <c r="J36" i="27"/>
  <c r="J35" i="27"/>
  <c r="J34" i="27"/>
  <c r="J31" i="27"/>
  <c r="J30" i="27"/>
  <c r="J29" i="27"/>
  <c r="J28" i="27"/>
  <c r="J25" i="27"/>
  <c r="J24" i="27"/>
  <c r="J23" i="27"/>
  <c r="J22" i="27"/>
  <c r="J17" i="27"/>
  <c r="J16" i="27"/>
  <c r="J15" i="27"/>
  <c r="J14" i="27"/>
  <c r="J11" i="27"/>
  <c r="J10" i="27"/>
  <c r="J9" i="27"/>
  <c r="J40" i="26"/>
  <c r="L40" i="26" s="1"/>
  <c r="J37" i="26"/>
  <c r="J36" i="26"/>
  <c r="J35" i="26"/>
  <c r="J34" i="26"/>
  <c r="J31" i="26"/>
  <c r="J30" i="26"/>
  <c r="J29" i="26"/>
  <c r="J28" i="26"/>
  <c r="J25" i="26"/>
  <c r="J24" i="26"/>
  <c r="J23" i="26"/>
  <c r="J22" i="26"/>
  <c r="J17" i="26"/>
  <c r="J16" i="26"/>
  <c r="J15" i="26"/>
  <c r="J14" i="26"/>
  <c r="L14" i="26" s="1"/>
  <c r="J11" i="26"/>
  <c r="J10" i="26"/>
  <c r="J9" i="26"/>
  <c r="J40" i="24"/>
  <c r="L40" i="24" s="1"/>
  <c r="J37" i="24"/>
  <c r="J36" i="24"/>
  <c r="J35" i="24"/>
  <c r="J34" i="24"/>
  <c r="J31" i="24"/>
  <c r="J30" i="24"/>
  <c r="J29" i="24"/>
  <c r="J28" i="24"/>
  <c r="J25" i="24"/>
  <c r="J24" i="24"/>
  <c r="J23" i="24"/>
  <c r="J22" i="24"/>
  <c r="J17" i="24"/>
  <c r="J16" i="24"/>
  <c r="J15" i="24"/>
  <c r="J14" i="24"/>
  <c r="J11" i="24"/>
  <c r="J10" i="24"/>
  <c r="J9" i="24"/>
  <c r="L9" i="34" l="1"/>
  <c r="K28" i="33"/>
  <c r="O24" i="2" s="1"/>
  <c r="L9" i="31"/>
  <c r="K28" i="28"/>
  <c r="P16" i="2" s="1"/>
  <c r="L28" i="34"/>
  <c r="L22" i="35"/>
  <c r="L9" i="32"/>
  <c r="K9" i="32" s="1"/>
  <c r="N21" i="2" s="1"/>
  <c r="L28" i="30"/>
  <c r="L14" i="27"/>
  <c r="L34" i="29"/>
  <c r="L34" i="34"/>
  <c r="L34" i="33"/>
  <c r="K28" i="32"/>
  <c r="N24" i="2" s="1"/>
  <c r="K28" i="31"/>
  <c r="M24" i="2" s="1"/>
  <c r="L22" i="31"/>
  <c r="L28" i="31"/>
  <c r="L22" i="30"/>
  <c r="L28" i="29"/>
  <c r="K28" i="29" s="1"/>
  <c r="Q16" i="2" s="1"/>
  <c r="L34" i="28"/>
  <c r="L9" i="28"/>
  <c r="K34" i="27"/>
  <c r="O17" i="2" s="1"/>
  <c r="L22" i="27"/>
  <c r="K14" i="27"/>
  <c r="O14" i="2" s="1"/>
  <c r="L34" i="26"/>
  <c r="L28" i="28"/>
  <c r="L34" i="32"/>
  <c r="L9" i="26"/>
  <c r="L28" i="26"/>
  <c r="L14" i="29"/>
  <c r="K14" i="29" s="1"/>
  <c r="Q14" i="2" s="1"/>
  <c r="L34" i="31"/>
  <c r="L22" i="33"/>
  <c r="L22" i="34"/>
  <c r="L14" i="30"/>
  <c r="K14" i="30" s="1"/>
  <c r="L22" i="2" s="1"/>
  <c r="L14" i="28"/>
  <c r="L34" i="30"/>
  <c r="K34" i="30" s="1"/>
  <c r="L25" i="2" s="1"/>
  <c r="K14" i="31"/>
  <c r="M22" i="2" s="1"/>
  <c r="L22" i="32"/>
  <c r="K22" i="33"/>
  <c r="O23" i="2" s="1"/>
  <c r="L22" i="29"/>
  <c r="K22" i="29" s="1"/>
  <c r="Q15" i="2" s="1"/>
  <c r="K9" i="33"/>
  <c r="O21" i="2" s="1"/>
  <c r="K9" i="34"/>
  <c r="P21" i="2" s="1"/>
  <c r="L22" i="28"/>
  <c r="K22" i="28" s="1"/>
  <c r="P15" i="2" s="1"/>
  <c r="L9" i="33"/>
  <c r="K28" i="34"/>
  <c r="P24" i="2" s="1"/>
  <c r="L14" i="35"/>
  <c r="K14" i="35" s="1"/>
  <c r="Q22" i="2" s="1"/>
  <c r="L34" i="35"/>
  <c r="K34" i="35" s="1"/>
  <c r="Q25" i="2" s="1"/>
  <c r="K40" i="27"/>
  <c r="O18" i="2" s="1"/>
  <c r="K9" i="30"/>
  <c r="L21" i="2" s="1"/>
  <c r="K22" i="26"/>
  <c r="N15" i="2" s="1"/>
  <c r="L9" i="30"/>
  <c r="K28" i="30"/>
  <c r="L24" i="2" s="1"/>
  <c r="L14" i="33"/>
  <c r="L14" i="34"/>
  <c r="L22" i="26"/>
  <c r="K9" i="27"/>
  <c r="O13" i="2" s="1"/>
  <c r="K9" i="28"/>
  <c r="P13" i="2" s="1"/>
  <c r="L9" i="29"/>
  <c r="K9" i="29" s="1"/>
  <c r="Q13" i="2" s="1"/>
  <c r="L14" i="32"/>
  <c r="L28" i="27"/>
  <c r="L14" i="31"/>
  <c r="L22" i="24"/>
  <c r="K22" i="24" s="1"/>
  <c r="M15" i="2" s="1"/>
  <c r="L14" i="24"/>
  <c r="K14" i="24" s="1"/>
  <c r="M14" i="2" s="1"/>
  <c r="L28" i="35"/>
  <c r="K28" i="35" s="1"/>
  <c r="Q24" i="2" s="1"/>
  <c r="L9" i="35"/>
  <c r="K9" i="35" s="1"/>
  <c r="Q21" i="2" s="1"/>
  <c r="K22" i="35"/>
  <c r="Q23" i="2" s="1"/>
  <c r="K40" i="35"/>
  <c r="Q26" i="2" s="1"/>
  <c r="K22" i="34"/>
  <c r="P23" i="2" s="1"/>
  <c r="K14" i="34"/>
  <c r="P22" i="2" s="1"/>
  <c r="K40" i="34"/>
  <c r="P26" i="2" s="1"/>
  <c r="K34" i="34"/>
  <c r="P25" i="2" s="1"/>
  <c r="K40" i="33"/>
  <c r="O26" i="2" s="1"/>
  <c r="K34" i="33"/>
  <c r="O25" i="2" s="1"/>
  <c r="K14" i="33"/>
  <c r="O22" i="2" s="1"/>
  <c r="K22" i="32"/>
  <c r="N23" i="2" s="1"/>
  <c r="K14" i="32"/>
  <c r="N22" i="2" s="1"/>
  <c r="K40" i="32"/>
  <c r="N26" i="2" s="1"/>
  <c r="K34" i="32"/>
  <c r="N25" i="2" s="1"/>
  <c r="K22" i="31"/>
  <c r="M23" i="2" s="1"/>
  <c r="K40" i="31"/>
  <c r="M26" i="2" s="1"/>
  <c r="K34" i="31"/>
  <c r="M25" i="2" s="1"/>
  <c r="K22" i="30"/>
  <c r="L23" i="2" s="1"/>
  <c r="K40" i="30"/>
  <c r="L26" i="2" s="1"/>
  <c r="K40" i="29"/>
  <c r="Q18" i="2" s="1"/>
  <c r="K34" i="29"/>
  <c r="Q17" i="2" s="1"/>
  <c r="K14" i="28"/>
  <c r="P14" i="2" s="1"/>
  <c r="K40" i="28"/>
  <c r="P18" i="2" s="1"/>
  <c r="K34" i="28"/>
  <c r="P17" i="2" s="1"/>
  <c r="L34" i="27"/>
  <c r="K28" i="27"/>
  <c r="O16" i="2" s="1"/>
  <c r="L9" i="27"/>
  <c r="K22" i="27"/>
  <c r="O15" i="2" s="1"/>
  <c r="K14" i="26"/>
  <c r="N14" i="2" s="1"/>
  <c r="K34" i="26"/>
  <c r="N17" i="2" s="1"/>
  <c r="K9" i="26"/>
  <c r="N13" i="2" s="1"/>
  <c r="K28" i="26"/>
  <c r="N16" i="2" s="1"/>
  <c r="K40" i="26"/>
  <c r="N18" i="2" s="1"/>
  <c r="L34" i="24"/>
  <c r="K34" i="24" s="1"/>
  <c r="L28" i="24"/>
  <c r="K28" i="24" s="1"/>
  <c r="M16" i="2" s="1"/>
  <c r="L9" i="24"/>
  <c r="K9" i="24" s="1"/>
  <c r="K40" i="24"/>
  <c r="B12" i="2"/>
  <c r="K10" i="2"/>
  <c r="K9" i="2"/>
  <c r="K8" i="2"/>
  <c r="K7" i="2"/>
  <c r="K6" i="2"/>
  <c r="J40" i="4"/>
  <c r="L40" i="4" s="1"/>
  <c r="J37" i="4"/>
  <c r="J36" i="4"/>
  <c r="J35" i="4"/>
  <c r="J34" i="4"/>
  <c r="J31" i="4"/>
  <c r="J30" i="4"/>
  <c r="J29" i="4"/>
  <c r="J28" i="4"/>
  <c r="J25" i="4"/>
  <c r="J24" i="4"/>
  <c r="J23" i="4"/>
  <c r="J22" i="4"/>
  <c r="J17" i="4"/>
  <c r="J16" i="4"/>
  <c r="J15" i="4"/>
  <c r="J14" i="4"/>
  <c r="J11" i="4"/>
  <c r="J10" i="4"/>
  <c r="J9" i="4"/>
  <c r="M17" i="2" l="1"/>
  <c r="M18" i="2"/>
  <c r="M13" i="2"/>
  <c r="L28" i="4"/>
  <c r="K28" i="4" s="1"/>
  <c r="L16" i="2" s="1"/>
  <c r="L14" i="4"/>
  <c r="K14" i="4" s="1"/>
  <c r="L14" i="2" s="1"/>
  <c r="L9" i="4"/>
  <c r="K9" i="4" s="1"/>
  <c r="L13" i="2" s="1"/>
  <c r="L22" i="4"/>
  <c r="K22" i="4" s="1"/>
  <c r="L15" i="2" s="1"/>
  <c r="M6" i="2"/>
  <c r="L6" i="2" s="1"/>
  <c r="L34" i="4"/>
  <c r="K34" i="4" s="1"/>
  <c r="L17" i="2" s="1"/>
  <c r="K40" i="4"/>
  <c r="L18" i="2" s="1"/>
</calcChain>
</file>

<file path=xl/sharedStrings.xml><?xml version="1.0" encoding="utf-8"?>
<sst xmlns="http://schemas.openxmlformats.org/spreadsheetml/2006/main" count="3693" uniqueCount="112">
  <si>
    <t>Datum</t>
  </si>
  <si>
    <t>Gewässername</t>
  </si>
  <si>
    <t>Gewässernummer</t>
  </si>
  <si>
    <t>Funktion</t>
  </si>
  <si>
    <t>Allgemeine Angaben</t>
  </si>
  <si>
    <t>Grundlagen zum Schutzsystem</t>
  </si>
  <si>
    <t>Erfüllung Anforderungen an ein Schutzbautenmanagement</t>
  </si>
  <si>
    <t>Bedeutung des Schutzsystems</t>
  </si>
  <si>
    <t>Konzeptionelle Bewertung des Schutzsystems</t>
  </si>
  <si>
    <t>Technische Bewertung des Schutzsystems</t>
  </si>
  <si>
    <t>Handlungsbedarf &amp; Massnahmen</t>
  </si>
  <si>
    <t>Unsicherheit</t>
  </si>
  <si>
    <t>Gemeinde</t>
  </si>
  <si>
    <t>Liegt das Gewässer im Perimeter Gefahrenkarte? Wann war die letzte Revision?</t>
  </si>
  <si>
    <t>Wertebereiche</t>
  </si>
  <si>
    <t>ja &gt; 10 Jahre</t>
  </si>
  <si>
    <t>ja</t>
  </si>
  <si>
    <t>Sind Bauwerksakten vorhanden?</t>
  </si>
  <si>
    <t>nein</t>
  </si>
  <si>
    <t>Ist die regelmässige Aktualisierung des Schutzbautenkatasters organisiert?</t>
  </si>
  <si>
    <t>Werden die Schutzbauten laufend überprüft (jährlich, nach Ereignissen)?</t>
  </si>
  <si>
    <t>Werden die Schutzbauten instandgehalten? Besteht ein regelmässiger Kontakt zum GI AWEL?</t>
  </si>
  <si>
    <t>Ampelfarben, kann auch mit Smiley ergänzt werden</t>
  </si>
  <si>
    <t>dicht</t>
  </si>
  <si>
    <t>mittel</t>
  </si>
  <si>
    <t>Wie gross ist der Beitrag des Schutzsystems zur Verringerung der Überflutungsflächen?</t>
  </si>
  <si>
    <t>einige</t>
  </si>
  <si>
    <t>Als wie gefährlich ordnen Sie das Gewässer ein?</t>
  </si>
  <si>
    <t>Ist das Gewässer gemäss den aktuellen Anforderungen ausreichend dimensioniert?</t>
  </si>
  <si>
    <t>Ist das Schutzsystem zweckmässig?</t>
  </si>
  <si>
    <t>Gibt es Abschnitte im Schutzsystem mit unplanmässiger Sohlenerosion oder Auflandung?</t>
  </si>
  <si>
    <t>Wichtige Werksarten, wie tickt das System, etc.</t>
  </si>
  <si>
    <t>Wie verhält sich das Schutzsystem im heutigen Zustand beim nächsten Lastfall?</t>
  </si>
  <si>
    <t>Wie verhält sich das Schutzsystem im heutigen Zustand beim nächsten Überlastfall?</t>
  </si>
  <si>
    <t>Wie schätzen Sie die verbleibende Nutzungsdauer ein?</t>
  </si>
  <si>
    <t>kaum Schäden</t>
  </si>
  <si>
    <t>Wie schätzen Sie die Unsicherheit in Ihrer Bewertung ein?</t>
  </si>
  <si>
    <t>Welchen Massnahmentyp empfehlen Sie?</t>
  </si>
  <si>
    <t>Welche Zustandsklassen dominieren im Schutzbautenkataster?</t>
  </si>
  <si>
    <t>Gab es seit dem Bau des aktuellen Schutzsystems bedeutende Schadensereignisse?</t>
  </si>
  <si>
    <t>Werden Ereignisse dokumentiert?</t>
  </si>
  <si>
    <t>mangelhaft</t>
  </si>
  <si>
    <t>Ist ein Schutzbautenkataster eingerichtet und zugänglich?</t>
  </si>
  <si>
    <t>Wird der betriebliche Unterhalt regelmässig ausgeführt?</t>
  </si>
  <si>
    <t>Aspekte: gefährlich = grosser Hochwasserabfluss, steil, viel Geschiebe, viel Schwemmholz</t>
  </si>
  <si>
    <t>vereinzelt</t>
  </si>
  <si>
    <t>lückenhaft</t>
  </si>
  <si>
    <t>ja &lt; 5 Jahre</t>
  </si>
  <si>
    <t>ja 5 - 10 Jahre</t>
  </si>
  <si>
    <t>Wert 1</t>
  </si>
  <si>
    <t>Wert 2</t>
  </si>
  <si>
    <t>Wert 3</t>
  </si>
  <si>
    <t>Wert 4</t>
  </si>
  <si>
    <t>regelmässig</t>
  </si>
  <si>
    <t>gering</t>
  </si>
  <si>
    <t>keine</t>
  </si>
  <si>
    <t>ungefährlich</t>
  </si>
  <si>
    <t>sehr gross</t>
  </si>
  <si>
    <t>gross</t>
  </si>
  <si>
    <t>viele</t>
  </si>
  <si>
    <t>einzelne</t>
  </si>
  <si>
    <t>sehr gefährlich</t>
  </si>
  <si>
    <t>gefährlich</t>
  </si>
  <si>
    <t>moderat gefährlich</t>
  </si>
  <si>
    <t>Zahlenwert zu Wertbereich</t>
  </si>
  <si>
    <t>gut</t>
  </si>
  <si>
    <t>schadhaft</t>
  </si>
  <si>
    <t>schlecht</t>
  </si>
  <si>
    <t>deutliche Schäden</t>
  </si>
  <si>
    <t>lokales Versagen</t>
  </si>
  <si>
    <t>Totalversagen</t>
  </si>
  <si>
    <t>&lt; 10 Jahre</t>
  </si>
  <si>
    <t>10 - 20 Jahre</t>
  </si>
  <si>
    <t>20 - 50 Jahre</t>
  </si>
  <si>
    <t>&gt; 50 Jahre</t>
  </si>
  <si>
    <t>Baulicher Unterhalt</t>
  </si>
  <si>
    <t>Neubau</t>
  </si>
  <si>
    <t>Erweiterung</t>
  </si>
  <si>
    <t>Umbau</t>
  </si>
  <si>
    <t>Massnahmen</t>
  </si>
  <si>
    <t>Wie hoch ist die Priorität?</t>
  </si>
  <si>
    <t>tief</t>
  </si>
  <si>
    <t>hoch</t>
  </si>
  <si>
    <t>sehr hoch</t>
  </si>
  <si>
    <t>Wert</t>
  </si>
  <si>
    <t>(AUSBLENDEN)</t>
  </si>
  <si>
    <t>Allgemeine Anforderungen an das Schutzbautenmanagement</t>
  </si>
  <si>
    <t>Zusammenzug aller Gewässer</t>
  </si>
  <si>
    <t>Wird der betriebliche Unterhalt (Grünpflege, Leeren von Geschiebesammler etc.) regelmässig ausgeführt?</t>
  </si>
  <si>
    <t>Erläuterungen</t>
  </si>
  <si>
    <t>Wertebereiche und Erläuterungen</t>
  </si>
  <si>
    <t>Delta Betroffenheit aus Fliesstiefenkarte 300y - 30y herauslesen =&gt; falls grosse Differenz und generell grosse Flächen in 300y, dann gross</t>
  </si>
  <si>
    <t>Gemeint sind Personen und erhebliche Sachwerte… (Basis = 300y Wassertiefenkarte =&gt; IK pro PQ?)</t>
  </si>
  <si>
    <t>Mittelwert</t>
  </si>
  <si>
    <t>Mittelwert gerundet</t>
  </si>
  <si>
    <t>Wert 0</t>
  </si>
  <si>
    <t>Systembetrachtung</t>
  </si>
  <si>
    <t>Wie ist die Verbauungsdichte in den verbauten Abschnitten?</t>
  </si>
  <si>
    <t>unregelmässig</t>
  </si>
  <si>
    <t>Werden die Schutzbauten instandgehalten? Besteht ein regelmässiger Kontakt zum/zur Gebietsingenieur/in AWEL?</t>
  </si>
  <si>
    <t>Beurteiler/in</t>
  </si>
  <si>
    <t>Sind Schutzgüter potenziell gefährdet?</t>
  </si>
  <si>
    <t>Ist das Schutzsystem zielführend?</t>
  </si>
  <si>
    <t>Wie schätzen Sie den Handlungsbedarf für bauliche Massnahmen ein?</t>
  </si>
  <si>
    <t>Mit welcher Priorität sollen die Massnahmen umgesetzt werden?</t>
  </si>
  <si>
    <t>Sehen Sie Möglichkeiten, Massnahmen mit ökolog. Aufwertungen zu kombinieren?</t>
  </si>
  <si>
    <r>
      <rPr>
        <sz val="10"/>
        <rFont val="Arial"/>
        <family val="2"/>
      </rPr>
      <t xml:space="preserve">Welche Zustandsklassen dominieren im </t>
    </r>
    <r>
      <rPr>
        <u/>
        <sz val="10"/>
        <color theme="4" tint="-0.249977111117893"/>
        <rFont val="Arial"/>
        <family val="2"/>
      </rPr>
      <t>Schutzbautenkataster</t>
    </r>
    <r>
      <rPr>
        <sz val="10"/>
        <rFont val="Arial"/>
        <family val="2"/>
      </rPr>
      <t>?</t>
    </r>
  </si>
  <si>
    <t>eher ja</t>
  </si>
  <si>
    <t>eher nein</t>
  </si>
  <si>
    <t>vermutlich nein</t>
  </si>
  <si>
    <t>vermutlich ja</t>
  </si>
  <si>
    <t>Schutzbautenmanagement der Gemeinde: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</si>
</sst>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0"/>
      <color rgb="FFFFC000"/>
      <name val="Arial"/>
      <family val="2"/>
    </font>
    <font>
      <sz val="10"/>
      <color theme="1"/>
      <name val="Arial Black"/>
      <family val="2"/>
    </font>
    <font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4" tint="-0.249977111117893"/>
      <name val="Arial"/>
      <family val="2"/>
    </font>
    <font>
      <sz val="10"/>
      <name val="Arial"/>
      <family val="2"/>
    </font>
    <font>
      <sz val="13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theme="0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6" fillId="0" borderId="0" xfId="0" applyFont="1"/>
    <xf numFmtId="0" fontId="16" fillId="7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7" fillId="0" borderId="0" xfId="0" applyFont="1"/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0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9" borderId="0" xfId="0" applyFill="1"/>
    <xf numFmtId="0" fontId="6" fillId="9" borderId="0" xfId="0" applyFont="1" applyFill="1"/>
    <xf numFmtId="0" fontId="10" fillId="9" borderId="0" xfId="0" applyFont="1" applyFill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6" fillId="9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/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6" borderId="7" xfId="0" applyFont="1" applyFill="1" applyBorder="1" applyAlignment="1">
      <alignment vertical="center"/>
    </xf>
    <xf numFmtId="1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6" borderId="5" xfId="0" applyFont="1" applyFill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5" fillId="9" borderId="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2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textRotation="90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27" fillId="0" borderId="1" xfId="1" applyFont="1" applyBorder="1" applyAlignment="1" applyProtection="1">
      <alignment horizontal="left" vertical="center" wrapText="1"/>
      <protection locked="0"/>
    </xf>
    <xf numFmtId="0" fontId="26" fillId="0" borderId="1" xfId="1" applyBorder="1" applyAlignment="1" applyProtection="1">
      <alignment horizontal="left" vertical="center" wrapText="1"/>
      <protection locked="0"/>
    </xf>
    <xf numFmtId="0" fontId="21" fillId="2" borderId="3" xfId="0" applyFont="1" applyFill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1" fillId="8" borderId="0" xfId="0" applyFont="1" applyFill="1" applyAlignment="1" applyProtection="1">
      <alignment horizontal="left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1" fillId="3" borderId="3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1" fillId="5" borderId="3" xfId="0" applyFont="1" applyFill="1" applyBorder="1" applyAlignment="1">
      <alignment horizontal="center" vertical="center" textRotation="90"/>
    </xf>
    <xf numFmtId="0" fontId="21" fillId="0" borderId="3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0" fillId="4" borderId="0" xfId="0" applyFont="1" applyFill="1" applyAlignment="1" applyProtection="1">
      <alignment horizontal="center"/>
      <protection locked="0"/>
    </xf>
    <xf numFmtId="0" fontId="30" fillId="0" borderId="0" xfId="0" applyFont="1" applyBorder="1"/>
  </cellXfs>
  <cellStyles count="2">
    <cellStyle name="Link" xfId="1" builtinId="8"/>
    <cellStyle name="Standard" xfId="0" builtinId="0"/>
  </cellStyles>
  <dxfs count="774"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theme="9" tint="0.39994506668294322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0ED5D"/>
        </patternFill>
      </fill>
    </dxf>
    <dxf>
      <fill>
        <patternFill>
          <bgColor rgb="FFF2B74C"/>
        </patternFill>
      </fill>
    </dxf>
    <dxf>
      <fill>
        <patternFill>
          <bgColor rgb="FFE75647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theme="9" tint="0.39994506668294322"/>
        </patternFill>
      </fill>
    </dxf>
    <dxf>
      <fill>
        <patternFill>
          <bgColor rgb="FFE75647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  <dxf>
      <fill>
        <patternFill>
          <bgColor rgb="FFE75647"/>
        </patternFill>
      </fill>
    </dxf>
    <dxf>
      <fill>
        <patternFill>
          <bgColor rgb="FFF2B74C"/>
        </patternFill>
      </fill>
    </dxf>
    <dxf>
      <fill>
        <patternFill>
          <bgColor rgb="FFF0ED5D"/>
        </patternFill>
      </fill>
    </dxf>
    <dxf>
      <fill>
        <patternFill>
          <bgColor rgb="FFA9D08E"/>
        </patternFill>
      </fill>
    </dxf>
  </dxfs>
  <tableStyles count="0" defaultTableStyle="TableStyleMedium2" defaultPivotStyle="PivotStyleLight16"/>
  <colors>
    <mruColors>
      <color rgb="FFE75647"/>
      <color rgb="FFF2B74C"/>
      <color rgb="FFF0ED5D"/>
      <color rgb="FFFFFF66"/>
      <color rgb="FFA9D08E"/>
      <color rgb="FFA9D050"/>
      <color rgb="FFE7560B"/>
      <color rgb="FFD9E1F2"/>
      <color rgb="FF33CC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infrastruktur.geoportal.ch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infrastruktur.geoportal.ch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infrastruktur.geoportal.ch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infrastruktur.geoportal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frastruktur.geoportal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frastruktur.geoportal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frastruktur.geoportal.ch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nfrastruktur.geoportal.ch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infrastruktur.geoportal.ch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nfrastruktur.geoportal.ch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infrastruktur.geoportal.ch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infrastruktur.geoportal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9A38-9886-4EB6-A092-9D38EE1F1AD6}">
  <sheetPr>
    <tabColor rgb="FFD9E1F2"/>
    <pageSetUpPr fitToPage="1"/>
  </sheetPr>
  <dimension ref="A1:Q26"/>
  <sheetViews>
    <sheetView showGridLines="0" tabSelected="1" showRuler="0" view="pageLayout" zoomScaleNormal="100" zoomScaleSheetLayoutView="100" workbookViewId="0">
      <selection activeCell="G10" sqref="G10"/>
    </sheetView>
  </sheetViews>
  <sheetFormatPr baseColWidth="10" defaultColWidth="7.109375" defaultRowHeight="14.4" x14ac:dyDescent="0.3"/>
  <cols>
    <col min="1" max="1" width="36.6640625" customWidth="1"/>
    <col min="2" max="7" width="15.21875" customWidth="1"/>
    <col min="8" max="8" width="0.6640625" hidden="1" customWidth="1"/>
    <col min="9" max="9" width="3.33203125" customWidth="1"/>
    <col min="10" max="10" width="3.6640625" style="5" customWidth="1"/>
    <col min="11" max="11" width="10.6640625" style="41" hidden="1" customWidth="1"/>
    <col min="12" max="12" width="19.33203125" style="41" hidden="1" customWidth="1"/>
    <col min="13" max="13" width="10.6640625" style="38" hidden="1" customWidth="1"/>
    <col min="14" max="17" width="0" style="38" hidden="1" customWidth="1"/>
  </cols>
  <sheetData>
    <row r="1" spans="1:17" ht="20.399999999999999" x14ac:dyDescent="0.5">
      <c r="A1" s="108" t="s">
        <v>111</v>
      </c>
      <c r="D1" s="107"/>
      <c r="E1" s="107"/>
      <c r="K1" s="84" t="s">
        <v>85</v>
      </c>
      <c r="L1" s="84"/>
      <c r="M1" s="84"/>
      <c r="N1" s="84"/>
      <c r="O1" s="84"/>
      <c r="P1" s="84"/>
      <c r="Q1" s="84"/>
    </row>
    <row r="2" spans="1:17" ht="18" customHeight="1" x14ac:dyDescent="0.45">
      <c r="A2" s="8"/>
    </row>
    <row r="3" spans="1:17" ht="25.2" x14ac:dyDescent="0.6">
      <c r="A3" s="9" t="s">
        <v>96</v>
      </c>
      <c r="M3" s="39"/>
    </row>
    <row r="4" spans="1:17" ht="18" customHeight="1" x14ac:dyDescent="0.3">
      <c r="F4" s="47" t="s">
        <v>0</v>
      </c>
      <c r="G4" s="48"/>
    </row>
    <row r="5" spans="1:17" ht="16.2" x14ac:dyDescent="0.4">
      <c r="A5" s="32" t="s">
        <v>86</v>
      </c>
      <c r="B5" s="30"/>
      <c r="C5" s="30"/>
      <c r="D5" s="30"/>
      <c r="E5" s="30"/>
      <c r="F5" s="30"/>
      <c r="G5" s="31"/>
      <c r="H5" s="26"/>
      <c r="I5" s="30"/>
      <c r="K5" s="41" t="s">
        <v>84</v>
      </c>
      <c r="L5" s="41" t="s">
        <v>94</v>
      </c>
      <c r="M5" s="40" t="s">
        <v>93</v>
      </c>
    </row>
    <row r="6" spans="1:17" ht="18" customHeight="1" x14ac:dyDescent="0.3">
      <c r="A6" s="88" t="s">
        <v>42</v>
      </c>
      <c r="B6" s="88"/>
      <c r="C6" s="88"/>
      <c r="D6" s="88"/>
      <c r="E6" s="88"/>
      <c r="F6" s="88"/>
      <c r="G6" s="79"/>
      <c r="H6" s="26"/>
      <c r="I6" s="89"/>
      <c r="J6" s="37"/>
      <c r="K6" s="41">
        <f>IF(G6=Wertebereiche!C11,Wertebereiche!$C$3,IF(G6=Wertebereiche!D11,Wertebereiche!$D$3,IF(G6=Wertebereiche!E11,Wertebereiche!$E$3,IF(G6=Wertebereiche!F11,Wertebereiche!$F$3,0))))</f>
        <v>2</v>
      </c>
      <c r="L6" s="86" t="str">
        <f>IF(COUNTIF(K6:K10,0)&gt;0,"",ROUND(M6,0))</f>
        <v/>
      </c>
      <c r="M6" s="85" t="str">
        <f>IF(COUNTIF(K6:K10,0)&gt;0,"",AVERAGE(K6:K10))</f>
        <v/>
      </c>
    </row>
    <row r="7" spans="1:17" ht="18" customHeight="1" x14ac:dyDescent="0.3">
      <c r="A7" s="88" t="s">
        <v>20</v>
      </c>
      <c r="B7" s="88"/>
      <c r="C7" s="88"/>
      <c r="D7" s="88"/>
      <c r="E7" s="88"/>
      <c r="F7" s="88"/>
      <c r="G7" s="49"/>
      <c r="H7" s="26"/>
      <c r="I7" s="89"/>
      <c r="J7" s="37"/>
      <c r="K7" s="41">
        <f>IF(G7=Wertebereiche!C12,Wertebereiche!$C$3,IF(G7=Wertebereiche!D12,Wertebereiche!$D$3,IF(G7=Wertebereiche!E12,Wertebereiche!$E$3,IF(G7=Wertebereiche!F12,Wertebereiche!$F$3,0))))</f>
        <v>0</v>
      </c>
      <c r="L7" s="86"/>
      <c r="M7" s="85"/>
    </row>
    <row r="8" spans="1:17" ht="18" customHeight="1" x14ac:dyDescent="0.3">
      <c r="A8" s="88" t="s">
        <v>19</v>
      </c>
      <c r="B8" s="88"/>
      <c r="C8" s="88"/>
      <c r="D8" s="88"/>
      <c r="E8" s="88"/>
      <c r="F8" s="88"/>
      <c r="G8" s="49"/>
      <c r="H8" s="26"/>
      <c r="I8" s="89"/>
      <c r="J8" s="37"/>
      <c r="K8" s="41">
        <f>IF(G8=Wertebereiche!C13,Wertebereiche!$C$3,IF(G8=Wertebereiche!D13,Wertebereiche!$D$3,IF(G8=Wertebereiche!E13,Wertebereiche!$E$3,IF(G8=Wertebereiche!F13,Wertebereiche!$F$3,0))))</f>
        <v>0</v>
      </c>
      <c r="L8" s="86"/>
      <c r="M8" s="85"/>
    </row>
    <row r="9" spans="1:17" ht="18" customHeight="1" x14ac:dyDescent="0.3">
      <c r="A9" s="88" t="s">
        <v>88</v>
      </c>
      <c r="B9" s="88"/>
      <c r="C9" s="88"/>
      <c r="D9" s="88"/>
      <c r="E9" s="88"/>
      <c r="F9" s="88"/>
      <c r="G9" s="49"/>
      <c r="H9" s="26"/>
      <c r="I9" s="89"/>
      <c r="J9" s="37"/>
      <c r="K9" s="41">
        <f>IF(G9=Wertebereiche!C14,Wertebereiche!$C$3,IF(G9=Wertebereiche!D14,Wertebereiche!$D$3,IF(G9=Wertebereiche!E14,Wertebereiche!$E$3,IF(G9=Wertebereiche!F14,Wertebereiche!$F$3,0))))</f>
        <v>0</v>
      </c>
      <c r="L9" s="86"/>
      <c r="M9" s="85"/>
    </row>
    <row r="10" spans="1:17" ht="18" customHeight="1" x14ac:dyDescent="0.3">
      <c r="A10" s="87" t="s">
        <v>99</v>
      </c>
      <c r="B10" s="88"/>
      <c r="C10" s="88"/>
      <c r="D10" s="88"/>
      <c r="E10" s="88"/>
      <c r="F10" s="88"/>
      <c r="G10" s="49"/>
      <c r="H10" s="26"/>
      <c r="I10" s="89"/>
      <c r="J10" s="37"/>
      <c r="K10" s="41">
        <f>IF(G10=Wertebereiche!C15,Wertebereiche!$C$3,IF(G10=Wertebereiche!D15,Wertebereiche!$D$3,IF(G10=Wertebereiche!E15,Wertebereiche!$E$3,IF(G10=Wertebereiche!F15,Wertebereiche!$F$3,0))))</f>
        <v>0</v>
      </c>
      <c r="L10" s="86"/>
      <c r="M10" s="85"/>
    </row>
    <row r="11" spans="1:17" ht="18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M11" s="40"/>
      <c r="N11" s="40"/>
    </row>
    <row r="12" spans="1:17" ht="18" customHeight="1" x14ac:dyDescent="0.3">
      <c r="A12" s="60" t="s">
        <v>87</v>
      </c>
      <c r="B12" s="73" t="str">
        <f>IF(ISTEXT(GewässerNr1!B5),GewässerNr1!B5,"")</f>
        <v/>
      </c>
      <c r="C12" s="73" t="str">
        <f>IF(ISTEXT(GewässerNr2!B5),GewässerNr2!B5,"")</f>
        <v/>
      </c>
      <c r="D12" s="73" t="str">
        <f>IF(ISTEXT(GewässerNr3!B5),GewässerNr3!B5,"")</f>
        <v/>
      </c>
      <c r="E12" s="73" t="str">
        <f>IF(ISTEXT(GewässerNr4!B5),GewässerNr4!B5,"")</f>
        <v/>
      </c>
      <c r="F12" s="73" t="str">
        <f>IF(ISTEXT(GewässerNr5!B5),GewässerNr5!B5,"")</f>
        <v/>
      </c>
      <c r="G12" s="73" t="str">
        <f>IF(ISTEXT(GewässerNr6!B5),GewässerNr6!B5,"")</f>
        <v/>
      </c>
      <c r="H12" s="61"/>
      <c r="I12" s="71"/>
      <c r="K12" s="74" t="s">
        <v>87</v>
      </c>
      <c r="L12" s="75" t="str">
        <f>IF(ISTEXT(GewässerNr1!B5),GewässerNr1!B5,"")</f>
        <v/>
      </c>
      <c r="M12" s="75" t="str">
        <f>IF(ISTEXT(GewässerNr2!B5),GewässerNr2!B5,"")</f>
        <v/>
      </c>
      <c r="N12" s="75" t="str">
        <f>IF(ISTEXT(GewässerNr3!B5),GewässerNr3!B5,"")</f>
        <v/>
      </c>
      <c r="O12" s="75" t="str">
        <f>IF(ISTEXT(GewässerNr4!B5),GewässerNr4!B5,"")</f>
        <v/>
      </c>
      <c r="P12" s="75" t="str">
        <f>IF(ISTEXT(GewässerNr5!B5),GewässerNr5!B5,"")</f>
        <v/>
      </c>
      <c r="Q12" s="75" t="str">
        <f>IF(ISTEXT(GewässerNr6!B5),GewässerNr6!B5,"")</f>
        <v/>
      </c>
    </row>
    <row r="13" spans="1:17" ht="18" customHeight="1" x14ac:dyDescent="0.3">
      <c r="A13" s="50" t="s">
        <v>5</v>
      </c>
      <c r="B13" s="51"/>
      <c r="C13" s="51"/>
      <c r="D13" s="51"/>
      <c r="E13" s="51"/>
      <c r="F13" s="51"/>
      <c r="G13" s="51"/>
      <c r="H13" s="51"/>
      <c r="I13" s="71"/>
      <c r="K13" s="76" t="s">
        <v>5</v>
      </c>
      <c r="L13" s="77" t="str">
        <f>GewässerNr1!K9</f>
        <v/>
      </c>
      <c r="M13" s="77" t="str">
        <f>GewässerNr2!K9</f>
        <v/>
      </c>
      <c r="N13" s="77" t="str">
        <f>GewässerNr3!K9</f>
        <v/>
      </c>
      <c r="O13" s="77" t="str">
        <f>GewässerNr4!K9</f>
        <v/>
      </c>
      <c r="P13" s="77" t="str">
        <f>GewässerNr5!K9</f>
        <v/>
      </c>
      <c r="Q13" s="77" t="str">
        <f>GewässerNr6!K9</f>
        <v/>
      </c>
    </row>
    <row r="14" spans="1:17" ht="18" customHeight="1" x14ac:dyDescent="0.3">
      <c r="A14" s="52" t="s">
        <v>7</v>
      </c>
      <c r="B14" s="51"/>
      <c r="C14" s="51"/>
      <c r="D14" s="51"/>
      <c r="E14" s="51"/>
      <c r="F14" s="51"/>
      <c r="G14" s="51"/>
      <c r="H14" s="51"/>
      <c r="I14" s="71"/>
      <c r="K14" s="78" t="s">
        <v>7</v>
      </c>
      <c r="L14" s="77" t="str">
        <f>GewässerNr1!K14</f>
        <v/>
      </c>
      <c r="M14" s="77" t="str">
        <f>GewässerNr2!K14</f>
        <v/>
      </c>
      <c r="N14" s="77" t="str">
        <f>GewässerNr3!K14</f>
        <v/>
      </c>
      <c r="O14" s="77" t="str">
        <f>GewässerNr4!K14</f>
        <v/>
      </c>
      <c r="P14" s="77" t="str">
        <f>GewässerNr5!K14</f>
        <v/>
      </c>
      <c r="Q14" s="77" t="str">
        <f>GewässerNr6!K14</f>
        <v/>
      </c>
    </row>
    <row r="15" spans="1:17" ht="18" customHeight="1" x14ac:dyDescent="0.3">
      <c r="A15" s="52" t="s">
        <v>8</v>
      </c>
      <c r="B15" s="51"/>
      <c r="C15" s="51"/>
      <c r="D15" s="51"/>
      <c r="E15" s="51"/>
      <c r="F15" s="51"/>
      <c r="G15" s="51"/>
      <c r="H15" s="51"/>
      <c r="I15" s="71"/>
      <c r="K15" s="78" t="s">
        <v>8</v>
      </c>
      <c r="L15" s="77" t="str">
        <f>GewässerNr1!K22</f>
        <v/>
      </c>
      <c r="M15" s="77" t="str">
        <f>GewässerNr2!K22</f>
        <v/>
      </c>
      <c r="N15" s="77" t="str">
        <f>GewässerNr3!K22</f>
        <v/>
      </c>
      <c r="O15" s="77" t="str">
        <f>GewässerNr4!K22</f>
        <v/>
      </c>
      <c r="P15" s="77" t="str">
        <f>GewässerNr5!K22</f>
        <v/>
      </c>
      <c r="Q15" s="77" t="str">
        <f>GewässerNr6!K22</f>
        <v/>
      </c>
    </row>
    <row r="16" spans="1:17" ht="18" customHeight="1" x14ac:dyDescent="0.3">
      <c r="A16" s="52" t="s">
        <v>9</v>
      </c>
      <c r="B16" s="51"/>
      <c r="C16" s="51"/>
      <c r="D16" s="51"/>
      <c r="E16" s="51"/>
      <c r="F16" s="51"/>
      <c r="G16" s="51"/>
      <c r="H16" s="51"/>
      <c r="I16" s="71"/>
      <c r="K16" s="78" t="s">
        <v>9</v>
      </c>
      <c r="L16" s="77" t="str">
        <f>GewässerNr1!K28</f>
        <v/>
      </c>
      <c r="M16" s="77" t="str">
        <f>GewässerNr2!K28</f>
        <v/>
      </c>
      <c r="N16" s="77" t="str">
        <f>GewässerNr3!K28</f>
        <v/>
      </c>
      <c r="O16" s="77" t="str">
        <f>GewässerNr4!K28</f>
        <v/>
      </c>
      <c r="P16" s="77" t="str">
        <f>GewässerNr5!K28</f>
        <v/>
      </c>
      <c r="Q16" s="77" t="str">
        <f>GewässerNr6!K28</f>
        <v/>
      </c>
    </row>
    <row r="17" spans="1:17" ht="18" customHeight="1" x14ac:dyDescent="0.3">
      <c r="A17" s="52" t="s">
        <v>79</v>
      </c>
      <c r="B17" s="51"/>
      <c r="C17" s="51"/>
      <c r="D17" s="51"/>
      <c r="E17" s="51"/>
      <c r="F17" s="51"/>
      <c r="G17" s="51"/>
      <c r="H17" s="51"/>
      <c r="I17" s="71"/>
      <c r="K17" s="78" t="s">
        <v>79</v>
      </c>
      <c r="L17" s="77" t="str">
        <f>GewässerNr1!K34</f>
        <v/>
      </c>
      <c r="M17" s="77" t="str">
        <f>GewässerNr2!K34</f>
        <v/>
      </c>
      <c r="N17" s="77" t="str">
        <f>GewässerNr3!K34</f>
        <v/>
      </c>
      <c r="O17" s="77" t="str">
        <f>GewässerNr4!K34</f>
        <v/>
      </c>
      <c r="P17" s="77" t="str">
        <f>GewässerNr5!K34</f>
        <v/>
      </c>
      <c r="Q17" s="77" t="str">
        <f>GewässerNr6!K34</f>
        <v/>
      </c>
    </row>
    <row r="18" spans="1:17" ht="18" customHeight="1" x14ac:dyDescent="0.3">
      <c r="A18" s="50" t="s">
        <v>11</v>
      </c>
      <c r="B18" s="51"/>
      <c r="C18" s="51"/>
      <c r="D18" s="51"/>
      <c r="E18" s="51"/>
      <c r="F18" s="51"/>
      <c r="G18" s="51"/>
      <c r="H18" s="51"/>
      <c r="I18" s="71"/>
      <c r="K18" s="76" t="s">
        <v>11</v>
      </c>
      <c r="L18" s="77" t="str">
        <f>GewässerNr1!K40</f>
        <v/>
      </c>
      <c r="M18" s="77" t="str">
        <f>GewässerNr2!K40</f>
        <v/>
      </c>
      <c r="N18" s="77" t="str">
        <f>GewässerNr3!K40</f>
        <v/>
      </c>
      <c r="O18" s="77" t="str">
        <f>GewässerNr4!K40</f>
        <v/>
      </c>
      <c r="P18" s="77" t="str">
        <f>GewässerNr5!K40</f>
        <v/>
      </c>
      <c r="Q18" s="77" t="str">
        <f>GewässerNr6!K40</f>
        <v/>
      </c>
    </row>
    <row r="19" spans="1:17" x14ac:dyDescent="0.3">
      <c r="K19" s="38"/>
      <c r="L19" s="38"/>
    </row>
    <row r="20" spans="1:17" ht="18" customHeight="1" x14ac:dyDescent="0.3">
      <c r="A20" s="60"/>
      <c r="B20" s="73" t="str">
        <f>IF(ISTEXT(GewässerNr7!B5),GewässerNr7!B5,"")</f>
        <v/>
      </c>
      <c r="C20" s="73" t="str">
        <f>IF(ISTEXT(GewässerNr8!B5),GewässerNr8!B5,"")</f>
        <v/>
      </c>
      <c r="D20" s="73" t="str">
        <f>IF(ISTEXT(GewässerNr9!B5),GewässerNr9!B5,"")</f>
        <v/>
      </c>
      <c r="E20" s="73" t="str">
        <f>IF(ISTEXT(GewässerNr10!B5),GewässerNr10!B5,"")</f>
        <v/>
      </c>
      <c r="F20" s="73" t="str">
        <f>IF(ISTEXT(GewässerNr11!B5),GewässerNr11!B5,"")</f>
        <v/>
      </c>
      <c r="G20" s="73" t="str">
        <f>IF(ISTEXT(GewässerNr12!B5),GewässerNr12!B5,"")</f>
        <v/>
      </c>
      <c r="H20" s="61"/>
      <c r="I20" s="71"/>
      <c r="K20" s="74"/>
      <c r="L20" s="75" t="str">
        <f>IF(ISTEXT(GewässerNr7!B5),GewässerNr7!B5,"")</f>
        <v/>
      </c>
      <c r="M20" s="75" t="str">
        <f>IF(ISTEXT(GewässerNr8!B5),GewässerNr8!B5,"")</f>
        <v/>
      </c>
      <c r="N20" s="75" t="str">
        <f>IF(ISTEXT(GewässerNr9!B5),GewässerNr9!B5,"")</f>
        <v/>
      </c>
      <c r="O20" s="75" t="str">
        <f>IF(ISTEXT(GewässerNr10!B5),GewässerNr10!B5,"")</f>
        <v/>
      </c>
      <c r="P20" s="75" t="str">
        <f>IF(ISTEXT(GewässerNr11!B5),GewässerNr11!B5,"")</f>
        <v/>
      </c>
      <c r="Q20" s="75" t="str">
        <f>IF(ISTEXT(GewässerNr12!B5),GewässerNr12!B5,"")</f>
        <v/>
      </c>
    </row>
    <row r="21" spans="1:17" ht="18" customHeight="1" x14ac:dyDescent="0.3">
      <c r="A21" s="50" t="s">
        <v>5</v>
      </c>
      <c r="B21" s="51"/>
      <c r="C21" s="51"/>
      <c r="D21" s="51"/>
      <c r="E21" s="51"/>
      <c r="F21" s="51"/>
      <c r="G21" s="51"/>
      <c r="H21" s="51"/>
      <c r="I21" s="71"/>
      <c r="K21" s="76" t="s">
        <v>5</v>
      </c>
      <c r="L21" s="77" t="str">
        <f>GewässerNr7!K9</f>
        <v/>
      </c>
      <c r="M21" s="77" t="str">
        <f>GewässerNr8!K9</f>
        <v/>
      </c>
      <c r="N21" s="77" t="str">
        <f>GewässerNr9!K9</f>
        <v/>
      </c>
      <c r="O21" s="77" t="str">
        <f>GewässerNr10!K9</f>
        <v/>
      </c>
      <c r="P21" s="77" t="str">
        <f>GewässerNr11!K9</f>
        <v/>
      </c>
      <c r="Q21" s="77" t="str">
        <f>GewässerNr12!K9</f>
        <v/>
      </c>
    </row>
    <row r="22" spans="1:17" ht="18" customHeight="1" x14ac:dyDescent="0.3">
      <c r="A22" s="52" t="s">
        <v>7</v>
      </c>
      <c r="B22" s="51"/>
      <c r="C22" s="51"/>
      <c r="D22" s="51"/>
      <c r="E22" s="51"/>
      <c r="F22" s="51"/>
      <c r="G22" s="51"/>
      <c r="H22" s="51"/>
      <c r="I22" s="71"/>
      <c r="K22" s="78" t="s">
        <v>7</v>
      </c>
      <c r="L22" s="77" t="str">
        <f>GewässerNr7!K14</f>
        <v/>
      </c>
      <c r="M22" s="77" t="str">
        <f>GewässerNr8!K14</f>
        <v/>
      </c>
      <c r="N22" s="77" t="str">
        <f>GewässerNr9!K14</f>
        <v/>
      </c>
      <c r="O22" s="77" t="str">
        <f>GewässerNr10!K14</f>
        <v/>
      </c>
      <c r="P22" s="77" t="str">
        <f>GewässerNr11!K14</f>
        <v/>
      </c>
      <c r="Q22" s="77" t="str">
        <f>GewässerNr12!K14</f>
        <v/>
      </c>
    </row>
    <row r="23" spans="1:17" ht="18" customHeight="1" x14ac:dyDescent="0.3">
      <c r="A23" s="52" t="s">
        <v>8</v>
      </c>
      <c r="B23" s="51"/>
      <c r="C23" s="51"/>
      <c r="D23" s="51"/>
      <c r="E23" s="51"/>
      <c r="F23" s="51"/>
      <c r="G23" s="51"/>
      <c r="H23" s="51"/>
      <c r="I23" s="71"/>
      <c r="K23" s="78" t="s">
        <v>8</v>
      </c>
      <c r="L23" s="77" t="str">
        <f>GewässerNr7!K22</f>
        <v/>
      </c>
      <c r="M23" s="77" t="str">
        <f>GewässerNr8!K22</f>
        <v/>
      </c>
      <c r="N23" s="77" t="str">
        <f>GewässerNr9!K22</f>
        <v/>
      </c>
      <c r="O23" s="77" t="str">
        <f>GewässerNr10!K22</f>
        <v/>
      </c>
      <c r="P23" s="77" t="str">
        <f>GewässerNr11!K22</f>
        <v/>
      </c>
      <c r="Q23" s="77" t="str">
        <f>GewässerNr12!K22</f>
        <v/>
      </c>
    </row>
    <row r="24" spans="1:17" ht="18" customHeight="1" x14ac:dyDescent="0.3">
      <c r="A24" s="52" t="s">
        <v>9</v>
      </c>
      <c r="B24" s="51"/>
      <c r="C24" s="51"/>
      <c r="D24" s="51"/>
      <c r="E24" s="51"/>
      <c r="F24" s="51"/>
      <c r="G24" s="51"/>
      <c r="H24" s="51"/>
      <c r="I24" s="71"/>
      <c r="K24" s="78" t="s">
        <v>9</v>
      </c>
      <c r="L24" s="77" t="str">
        <f>GewässerNr7!K28</f>
        <v/>
      </c>
      <c r="M24" s="77" t="str">
        <f>GewässerNr8!K28</f>
        <v/>
      </c>
      <c r="N24" s="77" t="str">
        <f>GewässerNr9!K28</f>
        <v/>
      </c>
      <c r="O24" s="77" t="str">
        <f>GewässerNr10!K28</f>
        <v/>
      </c>
      <c r="P24" s="77" t="str">
        <f>GewässerNr11!K28</f>
        <v/>
      </c>
      <c r="Q24" s="77" t="str">
        <f>GewässerNr12!K28</f>
        <v/>
      </c>
    </row>
    <row r="25" spans="1:17" ht="18" customHeight="1" x14ac:dyDescent="0.3">
      <c r="A25" s="52" t="s">
        <v>79</v>
      </c>
      <c r="B25" s="51"/>
      <c r="C25" s="51"/>
      <c r="D25" s="51"/>
      <c r="E25" s="51"/>
      <c r="F25" s="51"/>
      <c r="G25" s="51"/>
      <c r="H25" s="51"/>
      <c r="I25" s="71"/>
      <c r="K25" s="78" t="s">
        <v>79</v>
      </c>
      <c r="L25" s="77" t="str">
        <f>GewässerNr7!K34</f>
        <v/>
      </c>
      <c r="M25" s="77" t="str">
        <f>GewässerNr8!K34</f>
        <v/>
      </c>
      <c r="N25" s="77" t="str">
        <f>GewässerNr9!K34</f>
        <v/>
      </c>
      <c r="O25" s="77" t="str">
        <f>GewässerNr10!K34</f>
        <v/>
      </c>
      <c r="P25" s="77" t="str">
        <f>GewässerNr11!K34</f>
        <v/>
      </c>
      <c r="Q25" s="77" t="str">
        <f>GewässerNr12!K34</f>
        <v/>
      </c>
    </row>
    <row r="26" spans="1:17" ht="18" customHeight="1" x14ac:dyDescent="0.3">
      <c r="A26" s="50" t="s">
        <v>11</v>
      </c>
      <c r="B26" s="51"/>
      <c r="C26" s="51"/>
      <c r="D26" s="51"/>
      <c r="E26" s="51"/>
      <c r="F26" s="51"/>
      <c r="G26" s="51"/>
      <c r="H26" s="51"/>
      <c r="I26" s="71"/>
      <c r="K26" s="76" t="s">
        <v>11</v>
      </c>
      <c r="L26" s="77" t="str">
        <f>GewässerNr7!K40</f>
        <v/>
      </c>
      <c r="M26" s="77" t="str">
        <f>GewässerNr8!K40</f>
        <v/>
      </c>
      <c r="N26" s="77" t="str">
        <f>GewässerNr9!K40</f>
        <v/>
      </c>
      <c r="O26" s="77" t="str">
        <f>GewässerNr10!K40</f>
        <v/>
      </c>
      <c r="P26" s="77" t="str">
        <f>GewässerNr11!K40</f>
        <v/>
      </c>
      <c r="Q26" s="77" t="str">
        <f>GewässerNr12!K40</f>
        <v/>
      </c>
    </row>
  </sheetData>
  <sheetProtection sheet="1" selectLockedCells="1"/>
  <mergeCells count="10">
    <mergeCell ref="K1:Q1"/>
    <mergeCell ref="M6:M10"/>
    <mergeCell ref="L6:L10"/>
    <mergeCell ref="A10:F10"/>
    <mergeCell ref="A6:F6"/>
    <mergeCell ref="I6:I10"/>
    <mergeCell ref="A7:F7"/>
    <mergeCell ref="A8:F8"/>
    <mergeCell ref="A9:F9"/>
    <mergeCell ref="D1:E1"/>
  </mergeCells>
  <conditionalFormatting sqref="B13:H18">
    <cfRule type="expression" dxfId="773" priority="37">
      <formula>IF(L13=1,TRUE,FALSE)</formula>
    </cfRule>
    <cfRule type="expression" dxfId="772" priority="38">
      <formula>IF(L13=2,TRUE,FALSE)</formula>
    </cfRule>
    <cfRule type="expression" dxfId="771" priority="39">
      <formula>IF(L13=3,TRUE,FALSE)</formula>
    </cfRule>
    <cfRule type="expression" dxfId="770" priority="40">
      <formula>IF(L13=4,TRUE,FALSE)</formula>
    </cfRule>
  </conditionalFormatting>
  <conditionalFormatting sqref="B21:H26">
    <cfRule type="expression" dxfId="769" priority="13">
      <formula>IF(L21=1,TRUE,FALSE)</formula>
    </cfRule>
    <cfRule type="expression" dxfId="768" priority="14">
      <formula>IF(L21=2,TRUE,FALSE)</formula>
    </cfRule>
    <cfRule type="expression" dxfId="767" priority="15">
      <formula>IF(L21=3,TRUE,FALSE)</formula>
    </cfRule>
    <cfRule type="expression" dxfId="766" priority="16">
      <formula>IF(L21=4,TRUE,FALSE)</formula>
    </cfRule>
  </conditionalFormatting>
  <conditionalFormatting sqref="G6">
    <cfRule type="expression" dxfId="765" priority="51">
      <formula>IF(K6=1,TRUE,FALSE)</formula>
    </cfRule>
    <cfRule type="expression" dxfId="764" priority="54">
      <formula>IF(K6=4,TRUE,FALSE)</formula>
    </cfRule>
  </conditionalFormatting>
  <conditionalFormatting sqref="G7:G10">
    <cfRule type="expression" dxfId="763" priority="1">
      <formula>IF(K7=1,TRUE,FALSE)</formula>
    </cfRule>
    <cfRule type="expression" dxfId="762" priority="2">
      <formula>IF(K7=2,TRUE,FALSE)</formula>
    </cfRule>
    <cfRule type="expression" dxfId="761" priority="3">
      <formula>IF(K7=3,TRUE,FALSE)</formula>
    </cfRule>
    <cfRule type="expression" dxfId="760" priority="4">
      <formula>IF(K7=4,TRUE,FALSE)</formula>
    </cfRule>
  </conditionalFormatting>
  <conditionalFormatting sqref="H5:H10">
    <cfRule type="expression" dxfId="759" priority="119">
      <formula>AND(K5=4)</formula>
    </cfRule>
    <cfRule type="expression" dxfId="758" priority="120">
      <formula>AND(K5=3)</formula>
    </cfRule>
    <cfRule type="expression" dxfId="757" priority="121">
      <formula>AND(K5=2)</formula>
    </cfRule>
    <cfRule type="expression" dxfId="756" priority="122">
      <formula>AND(K5=1)</formula>
    </cfRule>
  </conditionalFormatting>
  <conditionalFormatting sqref="I6:I10">
    <cfRule type="expression" dxfId="755" priority="123">
      <formula>AND(L6&gt;=1,L6&lt;1.5)</formula>
    </cfRule>
    <cfRule type="expression" dxfId="754" priority="124">
      <formula>AND(L6&gt;=1.5,L6&lt;2.5)</formula>
    </cfRule>
    <cfRule type="expression" dxfId="753" priority="125">
      <formula>AND(L6&gt;=2.5,L6&lt;3.5)</formula>
    </cfRule>
    <cfRule type="expression" dxfId="752" priority="126">
      <formula>AND(L6&gt;=3.5,L6&lt;=4)</formula>
    </cfRule>
  </conditionalFormatting>
  <conditionalFormatting sqref="L13:Q18">
    <cfRule type="cellIs" dxfId="751" priority="9" operator="equal">
      <formula>1</formula>
    </cfRule>
    <cfRule type="cellIs" dxfId="750" priority="10" operator="equal">
      <formula>2</formula>
    </cfRule>
    <cfRule type="cellIs" dxfId="749" priority="11" operator="equal">
      <formula>3</formula>
    </cfRule>
    <cfRule type="cellIs" dxfId="748" priority="12" operator="equal">
      <formula>4</formula>
    </cfRule>
  </conditionalFormatting>
  <conditionalFormatting sqref="L21:Q26">
    <cfRule type="cellIs" dxfId="747" priority="5" operator="equal">
      <formula>1</formula>
    </cfRule>
    <cfRule type="cellIs" dxfId="746" priority="6" operator="equal">
      <formula>2</formula>
    </cfRule>
    <cfRule type="cellIs" dxfId="745" priority="7" operator="equal">
      <formula>3</formula>
    </cfRule>
    <cfRule type="cellIs" dxfId="744" priority="8" operator="equal">
      <formula>4</formula>
    </cfRule>
  </conditionalFormatting>
  <dataValidations count="1">
    <dataValidation type="date" allowBlank="1" showInputMessage="1" showErrorMessage="1" sqref="G4" xr:uid="{E3DC1E26-FAA8-463A-BC1E-6EE26B3B9E37}">
      <formula1>1</formula1>
      <formula2>73051</formula2>
    </dataValidation>
  </dataValidations>
  <pageMargins left="0.74803149606299213" right="0.70866141732283472" top="0.9055118110236221" bottom="0.59055118110236227" header="0.51181102362204722" footer="0.31496062992125984"/>
  <pageSetup paperSize="9" scale="99" orientation="landscape" r:id="rId1"/>
  <headerFooter alignWithMargins="0">
    <oddHeader xml:space="preserve">&amp;R&amp;"Arial,Standard"&amp;8&amp;A     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B19937-D8F2-4864-9486-C263234F8EBA}">
          <x14:formula1>
            <xm:f>Wertebereiche!$B11:$F11</xm:f>
          </x14:formula1>
          <xm:sqref>G6:G10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4031-A34C-44DF-9A56-D885D800D754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247" priority="31">
      <formula>IF(J9=1,TRUE,FALSE)</formula>
    </cfRule>
    <cfRule type="expression" dxfId="246" priority="32">
      <formula>IF(J9=2,TRUE,FALSE)</formula>
    </cfRule>
    <cfRule type="expression" dxfId="245" priority="33">
      <formula>IF(J9=3,TRUE,FALSE)</formula>
    </cfRule>
    <cfRule type="expression" dxfId="244" priority="34">
      <formula>IF(J9=4,TRUE,FALSE)</formula>
    </cfRule>
  </conditionalFormatting>
  <conditionalFormatting sqref="F14:F17">
    <cfRule type="expression" dxfId="243" priority="27">
      <formula>IF(J14=1,TRUE,FALSE)</formula>
    </cfRule>
    <cfRule type="expression" dxfId="242" priority="28">
      <formula>IF(J14=2,TRUE,FALSE)</formula>
    </cfRule>
    <cfRule type="expression" dxfId="241" priority="29">
      <formula>IF(J14=3,TRUE,FALSE)</formula>
    </cfRule>
    <cfRule type="expression" dxfId="240" priority="30">
      <formula>IF(J14=4,TRUE,FALSE)</formula>
    </cfRule>
  </conditionalFormatting>
  <conditionalFormatting sqref="F22:F25">
    <cfRule type="expression" dxfId="239" priority="23">
      <formula>IF(J22=1,TRUE,FALSE)</formula>
    </cfRule>
    <cfRule type="expression" dxfId="238" priority="24">
      <formula>IF(J22=2,TRUE,FALSE)</formula>
    </cfRule>
    <cfRule type="expression" dxfId="237" priority="25">
      <formula>IF(J22=3,TRUE,FALSE)</formula>
    </cfRule>
    <cfRule type="expression" dxfId="236" priority="26">
      <formula>IF(J22=4,TRUE,FALSE)</formula>
    </cfRule>
  </conditionalFormatting>
  <conditionalFormatting sqref="F28:F31">
    <cfRule type="expression" dxfId="235" priority="19">
      <formula>IF(J28=1,TRUE,FALSE)</formula>
    </cfRule>
    <cfRule type="expression" dxfId="234" priority="20">
      <formula>IF(J28=2,TRUE,FALSE)</formula>
    </cfRule>
    <cfRule type="expression" dxfId="233" priority="21">
      <formula>IF(J28=3,TRUE,FALSE)</formula>
    </cfRule>
    <cfRule type="expression" dxfId="232" priority="22">
      <formula>IF(J28=4,TRUE,FALSE)</formula>
    </cfRule>
  </conditionalFormatting>
  <conditionalFormatting sqref="F34:F37">
    <cfRule type="expression" dxfId="231" priority="15">
      <formula>IF(J34=1,TRUE,FALSE)</formula>
    </cfRule>
    <cfRule type="expression" dxfId="230" priority="16">
      <formula>IF(J34=2,TRUE,FALSE)</formula>
    </cfRule>
    <cfRule type="expression" dxfId="229" priority="17">
      <formula>IF(J34=3,TRUE,FALSE)</formula>
    </cfRule>
    <cfRule type="expression" dxfId="228" priority="18">
      <formula>IF(J34=4,TRUE,FALSE)</formula>
    </cfRule>
  </conditionalFormatting>
  <conditionalFormatting sqref="F40">
    <cfRule type="expression" dxfId="227" priority="11">
      <formula>IF(J40=1,TRUE,FALSE)</formula>
    </cfRule>
    <cfRule type="expression" dxfId="226" priority="12">
      <formula>IF(J40=2,TRUE,FALSE)</formula>
    </cfRule>
    <cfRule type="expression" dxfId="225" priority="13">
      <formula>IF(J40=3,TRUE,FALSE)</formula>
    </cfRule>
    <cfRule type="expression" dxfId="224" priority="14">
      <formula>IF(J40=4,TRUE,FALSE)</formula>
    </cfRule>
  </conditionalFormatting>
  <conditionalFormatting sqref="G9:G11 G14:G17">
    <cfRule type="expression" dxfId="223" priority="59">
      <formula>AND(J9=4)</formula>
    </cfRule>
    <cfRule type="expression" dxfId="222" priority="60">
      <formula>AND(J9=3)</formula>
    </cfRule>
    <cfRule type="expression" dxfId="221" priority="61">
      <formula>AND(J9=2)</formula>
    </cfRule>
    <cfRule type="expression" dxfId="220" priority="62">
      <formula>AND(J9=1)</formula>
    </cfRule>
  </conditionalFormatting>
  <conditionalFormatting sqref="G22:G25 G28:G31 G34:G37 G40">
    <cfRule type="expression" dxfId="219" priority="55">
      <formula>AND(J22=4)</formula>
    </cfRule>
    <cfRule type="expression" dxfId="218" priority="56">
      <formula>AND(J22=3)</formula>
    </cfRule>
    <cfRule type="expression" dxfId="217" priority="57">
      <formula>AND(J22=2)</formula>
    </cfRule>
    <cfRule type="expression" dxfId="216" priority="58">
      <formula>AND(J22=1)</formula>
    </cfRule>
  </conditionalFormatting>
  <conditionalFormatting sqref="H9">
    <cfRule type="expression" dxfId="215" priority="51">
      <formula>AND($K$9&gt;=1,$K$9&lt;1.5)</formula>
    </cfRule>
    <cfRule type="expression" dxfId="214" priority="52">
      <formula>AND($K$9&gt;=1.5,$K$9&lt;2.5)</formula>
    </cfRule>
    <cfRule type="expression" dxfId="213" priority="53">
      <formula>AND($K$9&gt;=2.5,$K$9&lt;3.5)</formula>
    </cfRule>
    <cfRule type="expression" dxfId="212" priority="54">
      <formula>AND($K$9&gt;=3.5,$K$9&lt;=4)</formula>
    </cfRule>
  </conditionalFormatting>
  <conditionalFormatting sqref="H9:H11">
    <cfRule type="expression" dxfId="211" priority="5">
      <formula>NOT(ISNUMBER($K$9))</formula>
    </cfRule>
  </conditionalFormatting>
  <conditionalFormatting sqref="H14:H17">
    <cfRule type="expression" dxfId="210" priority="6">
      <formula>NOT(ISNUMBER($K$14))</formula>
    </cfRule>
    <cfRule type="expression" dxfId="209" priority="47">
      <formula>AND(K14&gt;=1,K14&lt;1.5)</formula>
    </cfRule>
    <cfRule type="expression" dxfId="208" priority="48">
      <formula>AND(K14&gt;=1.5,K14&lt;2.5)</formula>
    </cfRule>
    <cfRule type="expression" dxfId="207" priority="49">
      <formula>AND(K14&gt;=2.5,K14&lt;3.5)</formula>
    </cfRule>
    <cfRule type="expression" dxfId="206" priority="50">
      <formula>AND(K14&gt;=3.5,K14&lt;=4)</formula>
    </cfRule>
  </conditionalFormatting>
  <conditionalFormatting sqref="H22:H25">
    <cfRule type="expression" dxfId="205" priority="4">
      <formula>NOT(ISNUMBER($K$22))</formula>
    </cfRule>
    <cfRule type="expression" dxfId="204" priority="43">
      <formula>AND(K22&gt;=1,K22&lt;1.5)</formula>
    </cfRule>
    <cfRule type="expression" dxfId="203" priority="44">
      <formula>AND(K22&gt;=1.5,K22&lt;2.5)</formula>
    </cfRule>
    <cfRule type="expression" dxfId="202" priority="45">
      <formula>AND(K22&gt;=2.5,K22&lt;3.5)</formula>
    </cfRule>
    <cfRule type="expression" dxfId="201" priority="46">
      <formula>AND(K22&gt;=3.5,K22&lt;=4)</formula>
    </cfRule>
  </conditionalFormatting>
  <conditionalFormatting sqref="H28:H31">
    <cfRule type="expression" dxfId="200" priority="3">
      <formula>NOT(ISNUMBER($K$28))</formula>
    </cfRule>
    <cfRule type="expression" dxfId="199" priority="39">
      <formula>AND(K28&gt;=1,K28&lt;1.5)</formula>
    </cfRule>
    <cfRule type="expression" dxfId="198" priority="40">
      <formula>AND(K28&gt;=1.5,K28&lt;2.5)</formula>
    </cfRule>
    <cfRule type="expression" dxfId="197" priority="41">
      <formula>AND(K28&gt;=2.5,K28&lt;3.5)</formula>
    </cfRule>
    <cfRule type="expression" dxfId="196" priority="42">
      <formula>AND(K28&gt;=3.5,K28&lt;=4)</formula>
    </cfRule>
  </conditionalFormatting>
  <conditionalFormatting sqref="H34:H37">
    <cfRule type="expression" dxfId="195" priority="2">
      <formula>NOT(ISNUMBER($K$34))</formula>
    </cfRule>
    <cfRule type="expression" dxfId="194" priority="35">
      <formula>AND(K34&gt;=1,K34&lt;1.5)</formula>
    </cfRule>
    <cfRule type="expression" dxfId="193" priority="36">
      <formula>AND(K34&gt;=1.5,K34&lt;2.5)</formula>
    </cfRule>
    <cfRule type="expression" dxfId="192" priority="37">
      <formula>AND(K34&gt;=2.5,K34&lt;3.5)</formula>
    </cfRule>
    <cfRule type="expression" dxfId="191" priority="38">
      <formula>AND(K34&gt;=3.5,K34&lt;=4)</formula>
    </cfRule>
  </conditionalFormatting>
  <conditionalFormatting sqref="H40">
    <cfRule type="expression" dxfId="190" priority="1">
      <formula>NOT(ISNUMBER($K$34))</formula>
    </cfRule>
    <cfRule type="expression" dxfId="189" priority="7">
      <formula>AND(K40&gt;=1,K40&lt;1.5)</formula>
    </cfRule>
    <cfRule type="expression" dxfId="188" priority="8">
      <formula>AND(K40&gt;=1.5,K40&lt;2.5)</formula>
    </cfRule>
    <cfRule type="expression" dxfId="187" priority="9">
      <formula>AND(K40&gt;=2.5,K40&lt;3.5)</formula>
    </cfRule>
    <cfRule type="expression" dxfId="186" priority="10">
      <formula>AND(K40&gt;=3.5,K40&lt;=4)</formula>
    </cfRule>
  </conditionalFormatting>
  <dataValidations count="1">
    <dataValidation type="date" allowBlank="1" showInputMessage="1" showErrorMessage="1" sqref="F4" xr:uid="{4192DDF9-AFBE-49A4-88B5-E740EE3D84E9}">
      <formula1>1</formula1>
      <formula2>73051</formula2>
    </dataValidation>
  </dataValidations>
  <hyperlinks>
    <hyperlink ref="A28:E28" r:id="rId1" display="Welche Zustandsklassen dominieren im Schutzbautenkataster?" xr:uid="{8C60721A-4E3A-429E-9A2C-447200C6411B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1B801C9-F37A-42D4-8599-5E8FCB68E952}">
          <x14:formula1>
            <xm:f>Wertebereiche!$B$37:$F$37</xm:f>
          </x14:formula1>
          <xm:sqref>F34</xm:sqref>
        </x14:dataValidation>
        <x14:dataValidation type="list" allowBlank="1" showInputMessage="1" showErrorMessage="1" xr:uid="{AC9DEF45-628D-4FE9-A9CF-DF5C562A2AF0}">
          <x14:formula1>
            <xm:f>Wertebereiche!#REF!</xm:f>
          </x14:formula1>
          <xm:sqref>E34</xm:sqref>
        </x14:dataValidation>
        <x14:dataValidation type="list" allowBlank="1" showInputMessage="1" showErrorMessage="1" xr:uid="{D3F8121F-DCDB-4D99-9023-4A07062402C6}">
          <x14:formula1>
            <xm:f>Wertebereiche!$B$27:$F$27</xm:f>
          </x14:formula1>
          <xm:sqref>F24</xm:sqref>
        </x14:dataValidation>
        <x14:dataValidation type="list" allowBlank="1" showInputMessage="1" showErrorMessage="1" xr:uid="{7AC69613-0F93-49F5-9E88-0C8F1672449D}">
          <x14:formula1>
            <xm:f>Wertebereiche!$C38:$F38</xm:f>
          </x14:formula1>
          <xm:sqref>E35 E40</xm:sqref>
        </x14:dataValidation>
        <x14:dataValidation type="list" allowBlank="1" showInputMessage="1" showErrorMessage="1" xr:uid="{B7DB41CD-49FD-4A46-9667-6419C13EB74D}">
          <x14:formula1>
            <xm:f>Wertebereiche!$C40:$D40</xm:f>
          </x14:formula1>
          <xm:sqref>E37</xm:sqref>
        </x14:dataValidation>
        <x14:dataValidation type="list" allowBlank="1" showInputMessage="1" showErrorMessage="1" xr:uid="{5C404ED3-96AC-45F3-A40F-674F2EC26480}">
          <x14:formula1>
            <xm:f>Wertebereiche!$C39:$E39</xm:f>
          </x14:formula1>
          <xm:sqref>E36</xm:sqref>
        </x14:dataValidation>
        <x14:dataValidation type="list" allowBlank="1" showInputMessage="1" showErrorMessage="1" xr:uid="{71147370-C9D8-4A49-B6E8-C8C8EDA13B8C}">
          <x14:formula1>
            <xm:f>Wertebereiche!$B18:$F18</xm:f>
          </x14:formula1>
          <xm:sqref>F14:F17</xm:sqref>
        </x14:dataValidation>
        <x14:dataValidation type="list" allowBlank="1" showInputMessage="1" showErrorMessage="1" xr:uid="{5029C167-D34D-48E5-B610-E31D7E640A78}">
          <x14:formula1>
            <xm:f>Wertebereiche!$B6:$F6</xm:f>
          </x14:formula1>
          <xm:sqref>F9:F11</xm:sqref>
        </x14:dataValidation>
        <x14:dataValidation type="list" allowBlank="1" showInputMessage="1" showErrorMessage="1" xr:uid="{A8F3D4DC-A722-41FF-8F57-5412B35EC5EC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0753-E990-43B3-8516-A9EE32B08CD6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185" priority="31">
      <formula>IF(J9=1,TRUE,FALSE)</formula>
    </cfRule>
    <cfRule type="expression" dxfId="184" priority="32">
      <formula>IF(J9=2,TRUE,FALSE)</formula>
    </cfRule>
    <cfRule type="expression" dxfId="183" priority="33">
      <formula>IF(J9=3,TRUE,FALSE)</formula>
    </cfRule>
    <cfRule type="expression" dxfId="182" priority="34">
      <formula>IF(J9=4,TRUE,FALSE)</formula>
    </cfRule>
  </conditionalFormatting>
  <conditionalFormatting sqref="F14:F17">
    <cfRule type="expression" dxfId="181" priority="27">
      <formula>IF(J14=1,TRUE,FALSE)</formula>
    </cfRule>
    <cfRule type="expression" dxfId="180" priority="28">
      <formula>IF(J14=2,TRUE,FALSE)</formula>
    </cfRule>
    <cfRule type="expression" dxfId="179" priority="29">
      <formula>IF(J14=3,TRUE,FALSE)</formula>
    </cfRule>
    <cfRule type="expression" dxfId="178" priority="30">
      <formula>IF(J14=4,TRUE,FALSE)</formula>
    </cfRule>
  </conditionalFormatting>
  <conditionalFormatting sqref="F22:F25">
    <cfRule type="expression" dxfId="177" priority="23">
      <formula>IF(J22=1,TRUE,FALSE)</formula>
    </cfRule>
    <cfRule type="expression" dxfId="176" priority="24">
      <formula>IF(J22=2,TRUE,FALSE)</formula>
    </cfRule>
    <cfRule type="expression" dxfId="175" priority="25">
      <formula>IF(J22=3,TRUE,FALSE)</formula>
    </cfRule>
    <cfRule type="expression" dxfId="174" priority="26">
      <formula>IF(J22=4,TRUE,FALSE)</formula>
    </cfRule>
  </conditionalFormatting>
  <conditionalFormatting sqref="F28:F31">
    <cfRule type="expression" dxfId="173" priority="19">
      <formula>IF(J28=1,TRUE,FALSE)</formula>
    </cfRule>
    <cfRule type="expression" dxfId="172" priority="20">
      <formula>IF(J28=2,TRUE,FALSE)</formula>
    </cfRule>
    <cfRule type="expression" dxfId="171" priority="21">
      <formula>IF(J28=3,TRUE,FALSE)</formula>
    </cfRule>
    <cfRule type="expression" dxfId="170" priority="22">
      <formula>IF(J28=4,TRUE,FALSE)</formula>
    </cfRule>
  </conditionalFormatting>
  <conditionalFormatting sqref="F34:F37">
    <cfRule type="expression" dxfId="169" priority="15">
      <formula>IF(J34=1,TRUE,FALSE)</formula>
    </cfRule>
    <cfRule type="expression" dxfId="168" priority="16">
      <formula>IF(J34=2,TRUE,FALSE)</formula>
    </cfRule>
    <cfRule type="expression" dxfId="167" priority="17">
      <formula>IF(J34=3,TRUE,FALSE)</formula>
    </cfRule>
    <cfRule type="expression" dxfId="166" priority="18">
      <formula>IF(J34=4,TRUE,FALSE)</formula>
    </cfRule>
  </conditionalFormatting>
  <conditionalFormatting sqref="F40">
    <cfRule type="expression" dxfId="165" priority="11">
      <formula>IF(J40=1,TRUE,FALSE)</formula>
    </cfRule>
    <cfRule type="expression" dxfId="164" priority="12">
      <formula>IF(J40=2,TRUE,FALSE)</formula>
    </cfRule>
    <cfRule type="expression" dxfId="163" priority="13">
      <formula>IF(J40=3,TRUE,FALSE)</formula>
    </cfRule>
    <cfRule type="expression" dxfId="162" priority="14">
      <formula>IF(J40=4,TRUE,FALSE)</formula>
    </cfRule>
  </conditionalFormatting>
  <conditionalFormatting sqref="G9:G11 G14:G17">
    <cfRule type="expression" dxfId="161" priority="59">
      <formula>AND(J9=4)</formula>
    </cfRule>
    <cfRule type="expression" dxfId="160" priority="60">
      <formula>AND(J9=3)</formula>
    </cfRule>
    <cfRule type="expression" dxfId="159" priority="61">
      <formula>AND(J9=2)</formula>
    </cfRule>
    <cfRule type="expression" dxfId="158" priority="62">
      <formula>AND(J9=1)</formula>
    </cfRule>
  </conditionalFormatting>
  <conditionalFormatting sqref="G22:G25 G28:G31 G34:G37 G40">
    <cfRule type="expression" dxfId="157" priority="55">
      <formula>AND(J22=4)</formula>
    </cfRule>
    <cfRule type="expression" dxfId="156" priority="56">
      <formula>AND(J22=3)</formula>
    </cfRule>
    <cfRule type="expression" dxfId="155" priority="57">
      <formula>AND(J22=2)</formula>
    </cfRule>
    <cfRule type="expression" dxfId="154" priority="58">
      <formula>AND(J22=1)</formula>
    </cfRule>
  </conditionalFormatting>
  <conditionalFormatting sqref="H9">
    <cfRule type="expression" dxfId="153" priority="51">
      <formula>AND($K$9&gt;=1,$K$9&lt;1.5)</formula>
    </cfRule>
    <cfRule type="expression" dxfId="152" priority="52">
      <formula>AND($K$9&gt;=1.5,$K$9&lt;2.5)</formula>
    </cfRule>
    <cfRule type="expression" dxfId="151" priority="53">
      <formula>AND($K$9&gt;=2.5,$K$9&lt;3.5)</formula>
    </cfRule>
    <cfRule type="expression" dxfId="150" priority="54">
      <formula>AND($K$9&gt;=3.5,$K$9&lt;=4)</formula>
    </cfRule>
  </conditionalFormatting>
  <conditionalFormatting sqref="H9:H11">
    <cfRule type="expression" dxfId="149" priority="5">
      <formula>NOT(ISNUMBER($K$9))</formula>
    </cfRule>
  </conditionalFormatting>
  <conditionalFormatting sqref="H14:H17">
    <cfRule type="expression" dxfId="148" priority="6">
      <formula>NOT(ISNUMBER($K$14))</formula>
    </cfRule>
    <cfRule type="expression" dxfId="147" priority="47">
      <formula>AND(K14&gt;=1,K14&lt;1.5)</formula>
    </cfRule>
    <cfRule type="expression" dxfId="146" priority="48">
      <formula>AND(K14&gt;=1.5,K14&lt;2.5)</formula>
    </cfRule>
    <cfRule type="expression" dxfId="145" priority="49">
      <formula>AND(K14&gt;=2.5,K14&lt;3.5)</formula>
    </cfRule>
    <cfRule type="expression" dxfId="144" priority="50">
      <formula>AND(K14&gt;=3.5,K14&lt;=4)</formula>
    </cfRule>
  </conditionalFormatting>
  <conditionalFormatting sqref="H22:H25">
    <cfRule type="expression" dxfId="143" priority="4">
      <formula>NOT(ISNUMBER($K$22))</formula>
    </cfRule>
    <cfRule type="expression" dxfId="142" priority="43">
      <formula>AND(K22&gt;=1,K22&lt;1.5)</formula>
    </cfRule>
    <cfRule type="expression" dxfId="141" priority="44">
      <formula>AND(K22&gt;=1.5,K22&lt;2.5)</formula>
    </cfRule>
    <cfRule type="expression" dxfId="140" priority="45">
      <formula>AND(K22&gt;=2.5,K22&lt;3.5)</formula>
    </cfRule>
    <cfRule type="expression" dxfId="139" priority="46">
      <formula>AND(K22&gt;=3.5,K22&lt;=4)</formula>
    </cfRule>
  </conditionalFormatting>
  <conditionalFormatting sqref="H28:H31">
    <cfRule type="expression" dxfId="138" priority="3">
      <formula>NOT(ISNUMBER($K$28))</formula>
    </cfRule>
    <cfRule type="expression" dxfId="137" priority="39">
      <formula>AND(K28&gt;=1,K28&lt;1.5)</formula>
    </cfRule>
    <cfRule type="expression" dxfId="136" priority="40">
      <formula>AND(K28&gt;=1.5,K28&lt;2.5)</formula>
    </cfRule>
    <cfRule type="expression" dxfId="135" priority="41">
      <formula>AND(K28&gt;=2.5,K28&lt;3.5)</formula>
    </cfRule>
    <cfRule type="expression" dxfId="134" priority="42">
      <formula>AND(K28&gt;=3.5,K28&lt;=4)</formula>
    </cfRule>
  </conditionalFormatting>
  <conditionalFormatting sqref="H34:H37">
    <cfRule type="expression" dxfId="133" priority="2">
      <formula>NOT(ISNUMBER($K$34))</formula>
    </cfRule>
    <cfRule type="expression" dxfId="132" priority="35">
      <formula>AND(K34&gt;=1,K34&lt;1.5)</formula>
    </cfRule>
    <cfRule type="expression" dxfId="131" priority="36">
      <formula>AND(K34&gt;=1.5,K34&lt;2.5)</formula>
    </cfRule>
    <cfRule type="expression" dxfId="130" priority="37">
      <formula>AND(K34&gt;=2.5,K34&lt;3.5)</formula>
    </cfRule>
    <cfRule type="expression" dxfId="129" priority="38">
      <formula>AND(K34&gt;=3.5,K34&lt;=4)</formula>
    </cfRule>
  </conditionalFormatting>
  <conditionalFormatting sqref="H40">
    <cfRule type="expression" dxfId="128" priority="1">
      <formula>NOT(ISNUMBER($K$34))</formula>
    </cfRule>
    <cfRule type="expression" dxfId="127" priority="7">
      <formula>AND(K40&gt;=1,K40&lt;1.5)</formula>
    </cfRule>
    <cfRule type="expression" dxfId="126" priority="8">
      <formula>AND(K40&gt;=1.5,K40&lt;2.5)</formula>
    </cfRule>
    <cfRule type="expression" dxfId="125" priority="9">
      <formula>AND(K40&gt;=2.5,K40&lt;3.5)</formula>
    </cfRule>
    <cfRule type="expression" dxfId="124" priority="10">
      <formula>AND(K40&gt;=3.5,K40&lt;=4)</formula>
    </cfRule>
  </conditionalFormatting>
  <dataValidations count="1">
    <dataValidation type="date" allowBlank="1" showInputMessage="1" showErrorMessage="1" sqref="F4" xr:uid="{4810E21A-2B9E-4503-BBCC-E2D4521256A6}">
      <formula1>1</formula1>
      <formula2>73051</formula2>
    </dataValidation>
  </dataValidations>
  <hyperlinks>
    <hyperlink ref="A28:E28" r:id="rId1" display="Welche Zustandsklassen dominieren im Schutzbautenkataster?" xr:uid="{2779BADB-F2E0-40DC-95B1-C13D490C0C93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44B5421-BC52-40AA-AC88-54BC46E1DE4F}">
          <x14:formula1>
            <xm:f>Wertebereiche!$B$37:$F$37</xm:f>
          </x14:formula1>
          <xm:sqref>F34</xm:sqref>
        </x14:dataValidation>
        <x14:dataValidation type="list" allowBlank="1" showInputMessage="1" showErrorMessage="1" xr:uid="{472D33C4-E02C-4AEB-900B-2D077FD0C17A}">
          <x14:formula1>
            <xm:f>Wertebereiche!#REF!</xm:f>
          </x14:formula1>
          <xm:sqref>E34</xm:sqref>
        </x14:dataValidation>
        <x14:dataValidation type="list" allowBlank="1" showInputMessage="1" showErrorMessage="1" xr:uid="{696E9794-1F8E-4406-BCF6-6E19FC3961F8}">
          <x14:formula1>
            <xm:f>Wertebereiche!$B$27:$F$27</xm:f>
          </x14:formula1>
          <xm:sqref>F24</xm:sqref>
        </x14:dataValidation>
        <x14:dataValidation type="list" allowBlank="1" showInputMessage="1" showErrorMessage="1" xr:uid="{E0BBF84A-A6E2-41C9-B668-5233919D4760}">
          <x14:formula1>
            <xm:f>Wertebereiche!$C38:$F38</xm:f>
          </x14:formula1>
          <xm:sqref>E35 E40</xm:sqref>
        </x14:dataValidation>
        <x14:dataValidation type="list" allowBlank="1" showInputMessage="1" showErrorMessage="1" xr:uid="{D468D0B2-B00C-45E1-AB2B-8E9A32EA138F}">
          <x14:formula1>
            <xm:f>Wertebereiche!$C40:$D40</xm:f>
          </x14:formula1>
          <xm:sqref>E37</xm:sqref>
        </x14:dataValidation>
        <x14:dataValidation type="list" allowBlank="1" showInputMessage="1" showErrorMessage="1" xr:uid="{0E98E8CE-434E-4C43-BA89-0C857027FFE7}">
          <x14:formula1>
            <xm:f>Wertebereiche!$C39:$E39</xm:f>
          </x14:formula1>
          <xm:sqref>E36</xm:sqref>
        </x14:dataValidation>
        <x14:dataValidation type="list" allowBlank="1" showInputMessage="1" showErrorMessage="1" xr:uid="{10475EF0-149D-47B3-AA33-CB0C0EB5FA5F}">
          <x14:formula1>
            <xm:f>Wertebereiche!$B18:$F18</xm:f>
          </x14:formula1>
          <xm:sqref>F14:F17</xm:sqref>
        </x14:dataValidation>
        <x14:dataValidation type="list" allowBlank="1" showInputMessage="1" showErrorMessage="1" xr:uid="{678652F3-E8EA-4A8A-B01A-93199099D532}">
          <x14:formula1>
            <xm:f>Wertebereiche!$B6:$F6</xm:f>
          </x14:formula1>
          <xm:sqref>F9:F11</xm:sqref>
        </x14:dataValidation>
        <x14:dataValidation type="list" allowBlank="1" showInputMessage="1" showErrorMessage="1" xr:uid="{2CEB625D-85C6-499C-A0BD-E31AED72D6E5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C2C3-3D59-4DAE-B909-860B0CD31893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123" priority="31">
      <formula>IF(J9=1,TRUE,FALSE)</formula>
    </cfRule>
    <cfRule type="expression" dxfId="122" priority="32">
      <formula>IF(J9=2,TRUE,FALSE)</formula>
    </cfRule>
    <cfRule type="expression" dxfId="121" priority="33">
      <formula>IF(J9=3,TRUE,FALSE)</formula>
    </cfRule>
    <cfRule type="expression" dxfId="120" priority="34">
      <formula>IF(J9=4,TRUE,FALSE)</formula>
    </cfRule>
  </conditionalFormatting>
  <conditionalFormatting sqref="F14:F17">
    <cfRule type="expression" dxfId="119" priority="27">
      <formula>IF(J14=1,TRUE,FALSE)</formula>
    </cfRule>
    <cfRule type="expression" dxfId="118" priority="28">
      <formula>IF(J14=2,TRUE,FALSE)</formula>
    </cfRule>
    <cfRule type="expression" dxfId="117" priority="29">
      <formula>IF(J14=3,TRUE,FALSE)</formula>
    </cfRule>
    <cfRule type="expression" dxfId="116" priority="30">
      <formula>IF(J14=4,TRUE,FALSE)</formula>
    </cfRule>
  </conditionalFormatting>
  <conditionalFormatting sqref="F22:F25">
    <cfRule type="expression" dxfId="115" priority="23">
      <formula>IF(J22=1,TRUE,FALSE)</formula>
    </cfRule>
    <cfRule type="expression" dxfId="114" priority="24">
      <formula>IF(J22=2,TRUE,FALSE)</formula>
    </cfRule>
    <cfRule type="expression" dxfId="113" priority="25">
      <formula>IF(J22=3,TRUE,FALSE)</formula>
    </cfRule>
    <cfRule type="expression" dxfId="112" priority="26">
      <formula>IF(J22=4,TRUE,FALSE)</formula>
    </cfRule>
  </conditionalFormatting>
  <conditionalFormatting sqref="F28:F31">
    <cfRule type="expression" dxfId="111" priority="19">
      <formula>IF(J28=1,TRUE,FALSE)</formula>
    </cfRule>
    <cfRule type="expression" dxfId="110" priority="20">
      <formula>IF(J28=2,TRUE,FALSE)</formula>
    </cfRule>
    <cfRule type="expression" dxfId="109" priority="21">
      <formula>IF(J28=3,TRUE,FALSE)</formula>
    </cfRule>
    <cfRule type="expression" dxfId="108" priority="22">
      <formula>IF(J28=4,TRUE,FALSE)</formula>
    </cfRule>
  </conditionalFormatting>
  <conditionalFormatting sqref="F34:F37">
    <cfRule type="expression" dxfId="107" priority="15">
      <formula>IF(J34=1,TRUE,FALSE)</formula>
    </cfRule>
    <cfRule type="expression" dxfId="106" priority="16">
      <formula>IF(J34=2,TRUE,FALSE)</formula>
    </cfRule>
    <cfRule type="expression" dxfId="105" priority="17">
      <formula>IF(J34=3,TRUE,FALSE)</formula>
    </cfRule>
    <cfRule type="expression" dxfId="104" priority="18">
      <formula>IF(J34=4,TRUE,FALSE)</formula>
    </cfRule>
  </conditionalFormatting>
  <conditionalFormatting sqref="F40">
    <cfRule type="expression" dxfId="103" priority="11">
      <formula>IF(J40=1,TRUE,FALSE)</formula>
    </cfRule>
    <cfRule type="expression" dxfId="102" priority="12">
      <formula>IF(J40=2,TRUE,FALSE)</formula>
    </cfRule>
    <cfRule type="expression" dxfId="101" priority="13">
      <formula>IF(J40=3,TRUE,FALSE)</formula>
    </cfRule>
    <cfRule type="expression" dxfId="100" priority="14">
      <formula>IF(J40=4,TRUE,FALSE)</formula>
    </cfRule>
  </conditionalFormatting>
  <conditionalFormatting sqref="G9:G11 G14:G17">
    <cfRule type="expression" dxfId="99" priority="59">
      <formula>AND(J9=4)</formula>
    </cfRule>
    <cfRule type="expression" dxfId="98" priority="60">
      <formula>AND(J9=3)</formula>
    </cfRule>
    <cfRule type="expression" dxfId="97" priority="61">
      <formula>AND(J9=2)</formula>
    </cfRule>
    <cfRule type="expression" dxfId="96" priority="62">
      <formula>AND(J9=1)</formula>
    </cfRule>
  </conditionalFormatting>
  <conditionalFormatting sqref="G22:G25 G28:G31 G34:G37 G40">
    <cfRule type="expression" dxfId="95" priority="55">
      <formula>AND(J22=4)</formula>
    </cfRule>
    <cfRule type="expression" dxfId="94" priority="56">
      <formula>AND(J22=3)</formula>
    </cfRule>
    <cfRule type="expression" dxfId="93" priority="57">
      <formula>AND(J22=2)</formula>
    </cfRule>
    <cfRule type="expression" dxfId="92" priority="58">
      <formula>AND(J22=1)</formula>
    </cfRule>
  </conditionalFormatting>
  <conditionalFormatting sqref="H9">
    <cfRule type="expression" dxfId="91" priority="51">
      <formula>AND($K$9&gt;=1,$K$9&lt;1.5)</formula>
    </cfRule>
    <cfRule type="expression" dxfId="90" priority="52">
      <formula>AND($K$9&gt;=1.5,$K$9&lt;2.5)</formula>
    </cfRule>
    <cfRule type="expression" dxfId="89" priority="53">
      <formula>AND($K$9&gt;=2.5,$K$9&lt;3.5)</formula>
    </cfRule>
    <cfRule type="expression" dxfId="88" priority="54">
      <formula>AND($K$9&gt;=3.5,$K$9&lt;=4)</formula>
    </cfRule>
  </conditionalFormatting>
  <conditionalFormatting sqref="H9:H11">
    <cfRule type="expression" dxfId="87" priority="5">
      <formula>NOT(ISNUMBER($K$9))</formula>
    </cfRule>
  </conditionalFormatting>
  <conditionalFormatting sqref="H14:H17">
    <cfRule type="expression" dxfId="86" priority="6">
      <formula>NOT(ISNUMBER($K$14))</formula>
    </cfRule>
    <cfRule type="expression" dxfId="85" priority="47">
      <formula>AND(K14&gt;=1,K14&lt;1.5)</formula>
    </cfRule>
    <cfRule type="expression" dxfId="84" priority="48">
      <formula>AND(K14&gt;=1.5,K14&lt;2.5)</formula>
    </cfRule>
    <cfRule type="expression" dxfId="83" priority="49">
      <formula>AND(K14&gt;=2.5,K14&lt;3.5)</formula>
    </cfRule>
    <cfRule type="expression" dxfId="82" priority="50">
      <formula>AND(K14&gt;=3.5,K14&lt;=4)</formula>
    </cfRule>
  </conditionalFormatting>
  <conditionalFormatting sqref="H22:H25">
    <cfRule type="expression" dxfId="81" priority="4">
      <formula>NOT(ISNUMBER($K$22))</formula>
    </cfRule>
    <cfRule type="expression" dxfId="80" priority="43">
      <formula>AND(K22&gt;=1,K22&lt;1.5)</formula>
    </cfRule>
    <cfRule type="expression" dxfId="79" priority="44">
      <formula>AND(K22&gt;=1.5,K22&lt;2.5)</formula>
    </cfRule>
    <cfRule type="expression" dxfId="78" priority="45">
      <formula>AND(K22&gt;=2.5,K22&lt;3.5)</formula>
    </cfRule>
    <cfRule type="expression" dxfId="77" priority="46">
      <formula>AND(K22&gt;=3.5,K22&lt;=4)</formula>
    </cfRule>
  </conditionalFormatting>
  <conditionalFormatting sqref="H28:H31">
    <cfRule type="expression" dxfId="76" priority="3">
      <formula>NOT(ISNUMBER($K$28))</formula>
    </cfRule>
    <cfRule type="expression" dxfId="75" priority="39">
      <formula>AND(K28&gt;=1,K28&lt;1.5)</formula>
    </cfRule>
    <cfRule type="expression" dxfId="74" priority="40">
      <formula>AND(K28&gt;=1.5,K28&lt;2.5)</formula>
    </cfRule>
    <cfRule type="expression" dxfId="73" priority="41">
      <formula>AND(K28&gt;=2.5,K28&lt;3.5)</formula>
    </cfRule>
    <cfRule type="expression" dxfId="72" priority="42">
      <formula>AND(K28&gt;=3.5,K28&lt;=4)</formula>
    </cfRule>
  </conditionalFormatting>
  <conditionalFormatting sqref="H34:H37">
    <cfRule type="expression" dxfId="71" priority="2">
      <formula>NOT(ISNUMBER($K$34))</formula>
    </cfRule>
    <cfRule type="expression" dxfId="70" priority="35">
      <formula>AND(K34&gt;=1,K34&lt;1.5)</formula>
    </cfRule>
    <cfRule type="expression" dxfId="69" priority="36">
      <formula>AND(K34&gt;=1.5,K34&lt;2.5)</formula>
    </cfRule>
    <cfRule type="expression" dxfId="68" priority="37">
      <formula>AND(K34&gt;=2.5,K34&lt;3.5)</formula>
    </cfRule>
    <cfRule type="expression" dxfId="67" priority="38">
      <formula>AND(K34&gt;=3.5,K34&lt;=4)</formula>
    </cfRule>
  </conditionalFormatting>
  <conditionalFormatting sqref="H40">
    <cfRule type="expression" dxfId="66" priority="1">
      <formula>NOT(ISNUMBER($K$34))</formula>
    </cfRule>
    <cfRule type="expression" dxfId="65" priority="7">
      <formula>AND(K40&gt;=1,K40&lt;1.5)</formula>
    </cfRule>
    <cfRule type="expression" dxfId="64" priority="8">
      <formula>AND(K40&gt;=1.5,K40&lt;2.5)</formula>
    </cfRule>
    <cfRule type="expression" dxfId="63" priority="9">
      <formula>AND(K40&gt;=2.5,K40&lt;3.5)</formula>
    </cfRule>
    <cfRule type="expression" dxfId="62" priority="10">
      <formula>AND(K40&gt;=3.5,K40&lt;=4)</formula>
    </cfRule>
  </conditionalFormatting>
  <dataValidations count="1">
    <dataValidation type="date" allowBlank="1" showInputMessage="1" showErrorMessage="1" sqref="F4" xr:uid="{A40E7CDF-1D6B-4702-80CC-8E320EA6086A}">
      <formula1>1</formula1>
      <formula2>73051</formula2>
    </dataValidation>
  </dataValidations>
  <hyperlinks>
    <hyperlink ref="A28:E28" r:id="rId1" display="Welche Zustandsklassen dominieren im Schutzbautenkataster?" xr:uid="{73E1A01C-3BA6-4C64-96E4-21595A8315E6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EC70BF5-E41B-4990-A2E8-01C9CD537F88}">
          <x14:formula1>
            <xm:f>Wertebereiche!$B$37:$F$37</xm:f>
          </x14:formula1>
          <xm:sqref>F34</xm:sqref>
        </x14:dataValidation>
        <x14:dataValidation type="list" allowBlank="1" showInputMessage="1" showErrorMessage="1" xr:uid="{ED5F57D0-C62C-4554-99E0-47E532F138C8}">
          <x14:formula1>
            <xm:f>Wertebereiche!#REF!</xm:f>
          </x14:formula1>
          <xm:sqref>E34</xm:sqref>
        </x14:dataValidation>
        <x14:dataValidation type="list" allowBlank="1" showInputMessage="1" showErrorMessage="1" xr:uid="{7AE96EA3-0100-4383-B491-911834F0CFCB}">
          <x14:formula1>
            <xm:f>Wertebereiche!$B$27:$F$27</xm:f>
          </x14:formula1>
          <xm:sqref>F24</xm:sqref>
        </x14:dataValidation>
        <x14:dataValidation type="list" allowBlank="1" showInputMessage="1" showErrorMessage="1" xr:uid="{7C20B62F-7849-42A6-85EB-CF812EABF7D7}">
          <x14:formula1>
            <xm:f>Wertebereiche!$C38:$F38</xm:f>
          </x14:formula1>
          <xm:sqref>E35 E40</xm:sqref>
        </x14:dataValidation>
        <x14:dataValidation type="list" allowBlank="1" showInputMessage="1" showErrorMessage="1" xr:uid="{6C83F3C9-C5CF-4628-9F7B-39512FF2B52C}">
          <x14:formula1>
            <xm:f>Wertebereiche!$C40:$D40</xm:f>
          </x14:formula1>
          <xm:sqref>E37</xm:sqref>
        </x14:dataValidation>
        <x14:dataValidation type="list" allowBlank="1" showInputMessage="1" showErrorMessage="1" xr:uid="{3658FAF7-8020-48D9-B7FF-0B69B12FB123}">
          <x14:formula1>
            <xm:f>Wertebereiche!$C39:$E39</xm:f>
          </x14:formula1>
          <xm:sqref>E36</xm:sqref>
        </x14:dataValidation>
        <x14:dataValidation type="list" allowBlank="1" showInputMessage="1" showErrorMessage="1" xr:uid="{01C79199-F508-4D34-B8A6-C99E79C781C1}">
          <x14:formula1>
            <xm:f>Wertebereiche!$B18:$F18</xm:f>
          </x14:formula1>
          <xm:sqref>F14:F17</xm:sqref>
        </x14:dataValidation>
        <x14:dataValidation type="list" allowBlank="1" showInputMessage="1" showErrorMessage="1" xr:uid="{2A1F7F0A-6670-4E21-AED9-0F72C57E1A5A}">
          <x14:formula1>
            <xm:f>Wertebereiche!$B6:$F6</xm:f>
          </x14:formula1>
          <xm:sqref>F9:F11</xm:sqref>
        </x14:dataValidation>
        <x14:dataValidation type="list" allowBlank="1" showInputMessage="1" showErrorMessage="1" xr:uid="{88CC228D-BDA0-4934-B8FB-CD070945487D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EF45-C4FF-4C2E-AA9A-930740719138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80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80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80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6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61" priority="31">
      <formula>IF(J9=1,TRUE,FALSE)</formula>
    </cfRule>
    <cfRule type="expression" dxfId="60" priority="32">
      <formula>IF(J9=2,TRUE,FALSE)</formula>
    </cfRule>
    <cfRule type="expression" dxfId="59" priority="33">
      <formula>IF(J9=3,TRUE,FALSE)</formula>
    </cfRule>
    <cfRule type="expression" dxfId="58" priority="34">
      <formula>IF(J9=4,TRUE,FALSE)</formula>
    </cfRule>
  </conditionalFormatting>
  <conditionalFormatting sqref="F14:F17">
    <cfRule type="expression" dxfId="57" priority="27">
      <formula>IF(J14=1,TRUE,FALSE)</formula>
    </cfRule>
    <cfRule type="expression" dxfId="56" priority="28">
      <formula>IF(J14=2,TRUE,FALSE)</formula>
    </cfRule>
    <cfRule type="expression" dxfId="55" priority="29">
      <formula>IF(J14=3,TRUE,FALSE)</formula>
    </cfRule>
    <cfRule type="expression" dxfId="54" priority="30">
      <formula>IF(J14=4,TRUE,FALSE)</formula>
    </cfRule>
  </conditionalFormatting>
  <conditionalFormatting sqref="F22:F25">
    <cfRule type="expression" dxfId="53" priority="23">
      <formula>IF(J22=1,TRUE,FALSE)</formula>
    </cfRule>
    <cfRule type="expression" dxfId="52" priority="24">
      <formula>IF(J22=2,TRUE,FALSE)</formula>
    </cfRule>
    <cfRule type="expression" dxfId="51" priority="25">
      <formula>IF(J22=3,TRUE,FALSE)</formula>
    </cfRule>
    <cfRule type="expression" dxfId="50" priority="26">
      <formula>IF(J22=4,TRUE,FALSE)</formula>
    </cfRule>
  </conditionalFormatting>
  <conditionalFormatting sqref="F28:F31">
    <cfRule type="expression" dxfId="49" priority="19">
      <formula>IF(J28=1,TRUE,FALSE)</formula>
    </cfRule>
    <cfRule type="expression" dxfId="48" priority="20">
      <formula>IF(J28=2,TRUE,FALSE)</formula>
    </cfRule>
    <cfRule type="expression" dxfId="47" priority="21">
      <formula>IF(J28=3,TRUE,FALSE)</formula>
    </cfRule>
    <cfRule type="expression" dxfId="46" priority="22">
      <formula>IF(J28=4,TRUE,FALSE)</formula>
    </cfRule>
  </conditionalFormatting>
  <conditionalFormatting sqref="F34:F37">
    <cfRule type="expression" dxfId="45" priority="15">
      <formula>IF(J34=1,TRUE,FALSE)</formula>
    </cfRule>
    <cfRule type="expression" dxfId="44" priority="16">
      <formula>IF(J34=2,TRUE,FALSE)</formula>
    </cfRule>
    <cfRule type="expression" dxfId="43" priority="17">
      <formula>IF(J34=3,TRUE,FALSE)</formula>
    </cfRule>
    <cfRule type="expression" dxfId="42" priority="18">
      <formula>IF(J34=4,TRUE,FALSE)</formula>
    </cfRule>
  </conditionalFormatting>
  <conditionalFormatting sqref="F40">
    <cfRule type="expression" dxfId="41" priority="11">
      <formula>IF(J40=1,TRUE,FALSE)</formula>
    </cfRule>
    <cfRule type="expression" dxfId="40" priority="12">
      <formula>IF(J40=2,TRUE,FALSE)</formula>
    </cfRule>
    <cfRule type="expression" dxfId="39" priority="13">
      <formula>IF(J40=3,TRUE,FALSE)</formula>
    </cfRule>
    <cfRule type="expression" dxfId="38" priority="14">
      <formula>IF(J40=4,TRUE,FALSE)</formula>
    </cfRule>
  </conditionalFormatting>
  <conditionalFormatting sqref="G9:G11 G14:G17">
    <cfRule type="expression" dxfId="37" priority="59">
      <formula>AND(J9=4)</formula>
    </cfRule>
    <cfRule type="expression" dxfId="36" priority="60">
      <formula>AND(J9=3)</formula>
    </cfRule>
    <cfRule type="expression" dxfId="35" priority="61">
      <formula>AND(J9=2)</formula>
    </cfRule>
    <cfRule type="expression" dxfId="34" priority="62">
      <formula>AND(J9=1)</formula>
    </cfRule>
  </conditionalFormatting>
  <conditionalFormatting sqref="G22:G25 G28:G31 G34:G37 G40">
    <cfRule type="expression" dxfId="33" priority="55">
      <formula>AND(J22=4)</formula>
    </cfRule>
    <cfRule type="expression" dxfId="32" priority="56">
      <formula>AND(J22=3)</formula>
    </cfRule>
    <cfRule type="expression" dxfId="31" priority="57">
      <formula>AND(J22=2)</formula>
    </cfRule>
    <cfRule type="expression" dxfId="30" priority="58">
      <formula>AND(J22=1)</formula>
    </cfRule>
  </conditionalFormatting>
  <conditionalFormatting sqref="H9">
    <cfRule type="expression" dxfId="29" priority="51">
      <formula>AND($K$9&gt;=1,$K$9&lt;1.5)</formula>
    </cfRule>
    <cfRule type="expression" dxfId="28" priority="52">
      <formula>AND($K$9&gt;=1.5,$K$9&lt;2.5)</formula>
    </cfRule>
    <cfRule type="expression" dxfId="27" priority="53">
      <formula>AND($K$9&gt;=2.5,$K$9&lt;3.5)</formula>
    </cfRule>
    <cfRule type="expression" dxfId="26" priority="54">
      <formula>AND($K$9&gt;=3.5,$K$9&lt;=4)</formula>
    </cfRule>
  </conditionalFormatting>
  <conditionalFormatting sqref="H9:H11">
    <cfRule type="expression" dxfId="25" priority="5">
      <formula>NOT(ISNUMBER($K$9))</formula>
    </cfRule>
  </conditionalFormatting>
  <conditionalFormatting sqref="H14:H17">
    <cfRule type="expression" dxfId="24" priority="6">
      <formula>NOT(ISNUMBER($K$14))</formula>
    </cfRule>
    <cfRule type="expression" dxfId="23" priority="47">
      <formula>AND(K14&gt;=1,K14&lt;1.5)</formula>
    </cfRule>
    <cfRule type="expression" dxfId="22" priority="48">
      <formula>AND(K14&gt;=1.5,K14&lt;2.5)</formula>
    </cfRule>
    <cfRule type="expression" dxfId="21" priority="49">
      <formula>AND(K14&gt;=2.5,K14&lt;3.5)</formula>
    </cfRule>
    <cfRule type="expression" dxfId="20" priority="50">
      <formula>AND(K14&gt;=3.5,K14&lt;=4)</formula>
    </cfRule>
  </conditionalFormatting>
  <conditionalFormatting sqref="H22:H25">
    <cfRule type="expression" dxfId="19" priority="4">
      <formula>NOT(ISNUMBER($K$22))</formula>
    </cfRule>
    <cfRule type="expression" dxfId="18" priority="43">
      <formula>AND(K22&gt;=1,K22&lt;1.5)</formula>
    </cfRule>
    <cfRule type="expression" dxfId="17" priority="44">
      <formula>AND(K22&gt;=1.5,K22&lt;2.5)</formula>
    </cfRule>
    <cfRule type="expression" dxfId="16" priority="45">
      <formula>AND(K22&gt;=2.5,K22&lt;3.5)</formula>
    </cfRule>
    <cfRule type="expression" dxfId="15" priority="46">
      <formula>AND(K22&gt;=3.5,K22&lt;=4)</formula>
    </cfRule>
  </conditionalFormatting>
  <conditionalFormatting sqref="H28:H31">
    <cfRule type="expression" dxfId="14" priority="3">
      <formula>NOT(ISNUMBER($K$28))</formula>
    </cfRule>
    <cfRule type="expression" dxfId="13" priority="39">
      <formula>AND(K28&gt;=1,K28&lt;1.5)</formula>
    </cfRule>
    <cfRule type="expression" dxfId="12" priority="40">
      <formula>AND(K28&gt;=1.5,K28&lt;2.5)</formula>
    </cfRule>
    <cfRule type="expression" dxfId="11" priority="41">
      <formula>AND(K28&gt;=2.5,K28&lt;3.5)</formula>
    </cfRule>
    <cfRule type="expression" dxfId="10" priority="42">
      <formula>AND(K28&gt;=3.5,K28&lt;=4)</formula>
    </cfRule>
  </conditionalFormatting>
  <conditionalFormatting sqref="H34:H37">
    <cfRule type="expression" dxfId="9" priority="2">
      <formula>NOT(ISNUMBER($K$34))</formula>
    </cfRule>
    <cfRule type="expression" dxfId="8" priority="35">
      <formula>AND(K34&gt;=1,K34&lt;1.5)</formula>
    </cfRule>
    <cfRule type="expression" dxfId="7" priority="36">
      <formula>AND(K34&gt;=1.5,K34&lt;2.5)</formula>
    </cfRule>
    <cfRule type="expression" dxfId="6" priority="37">
      <formula>AND(K34&gt;=2.5,K34&lt;3.5)</formula>
    </cfRule>
    <cfRule type="expression" dxfId="5" priority="38">
      <formula>AND(K34&gt;=3.5,K34&lt;=4)</formula>
    </cfRule>
  </conditionalFormatting>
  <conditionalFormatting sqref="H40">
    <cfRule type="expression" dxfId="4" priority="1">
      <formula>NOT(ISNUMBER($K$34))</formula>
    </cfRule>
    <cfRule type="expression" dxfId="3" priority="7">
      <formula>AND(K40&gt;=1,K40&lt;1.5)</formula>
    </cfRule>
    <cfRule type="expression" dxfId="2" priority="8">
      <formula>AND(K40&gt;=1.5,K40&lt;2.5)</formula>
    </cfRule>
    <cfRule type="expression" dxfId="1" priority="9">
      <formula>AND(K40&gt;=2.5,K40&lt;3.5)</formula>
    </cfRule>
    <cfRule type="expression" dxfId="0" priority="10">
      <formula>AND(K40&gt;=3.5,K40&lt;=4)</formula>
    </cfRule>
  </conditionalFormatting>
  <dataValidations count="1">
    <dataValidation type="date" allowBlank="1" showInputMessage="1" showErrorMessage="1" sqref="F4" xr:uid="{4214D91F-8DA9-481E-945E-A22271822FEB}">
      <formula1>1</formula1>
      <formula2>73051</formula2>
    </dataValidation>
  </dataValidations>
  <hyperlinks>
    <hyperlink ref="A28:E28" r:id="rId1" display="Welche Zustandsklassen dominieren im Schutzbautenkataster?" xr:uid="{EF534A17-096F-40F4-89BE-49105797EF62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652BAEE-842F-4A4D-A817-43D1B127DAAC}">
          <x14:formula1>
            <xm:f>Wertebereiche!$B$37:$F$37</xm:f>
          </x14:formula1>
          <xm:sqref>F34</xm:sqref>
        </x14:dataValidation>
        <x14:dataValidation type="list" allowBlank="1" showInputMessage="1" showErrorMessage="1" xr:uid="{BEE11B8E-E19E-422C-9C3B-AC048D686211}">
          <x14:formula1>
            <xm:f>Wertebereiche!#REF!</xm:f>
          </x14:formula1>
          <xm:sqref>E34</xm:sqref>
        </x14:dataValidation>
        <x14:dataValidation type="list" allowBlank="1" showInputMessage="1" showErrorMessage="1" xr:uid="{C172E204-88BC-48F5-A008-AF4517D63CED}">
          <x14:formula1>
            <xm:f>Wertebereiche!$B$27:$F$27</xm:f>
          </x14:formula1>
          <xm:sqref>F24</xm:sqref>
        </x14:dataValidation>
        <x14:dataValidation type="list" allowBlank="1" showInputMessage="1" showErrorMessage="1" xr:uid="{1FB6A4ED-DD72-4FDB-8DC4-2B8CFFBDBD6E}">
          <x14:formula1>
            <xm:f>Wertebereiche!$C38:$F38</xm:f>
          </x14:formula1>
          <xm:sqref>E35 E40</xm:sqref>
        </x14:dataValidation>
        <x14:dataValidation type="list" allowBlank="1" showInputMessage="1" showErrorMessage="1" xr:uid="{D163F813-E25E-4A29-9889-650E06489B91}">
          <x14:formula1>
            <xm:f>Wertebereiche!$C40:$D40</xm:f>
          </x14:formula1>
          <xm:sqref>E37</xm:sqref>
        </x14:dataValidation>
        <x14:dataValidation type="list" allowBlank="1" showInputMessage="1" showErrorMessage="1" xr:uid="{412F03C8-78F3-4EF8-B07B-990B75B99365}">
          <x14:formula1>
            <xm:f>Wertebereiche!$C39:$E39</xm:f>
          </x14:formula1>
          <xm:sqref>E36</xm:sqref>
        </x14:dataValidation>
        <x14:dataValidation type="list" allowBlank="1" showInputMessage="1" showErrorMessage="1" xr:uid="{C097ACF6-3D4D-4449-8D94-3F58BC393CE9}">
          <x14:formula1>
            <xm:f>Wertebereiche!$B18:$F18</xm:f>
          </x14:formula1>
          <xm:sqref>F14:F17</xm:sqref>
        </x14:dataValidation>
        <x14:dataValidation type="list" allowBlank="1" showInputMessage="1" showErrorMessage="1" xr:uid="{C4F4F429-A9B3-48E8-989F-0BE3BCF74BD0}">
          <x14:formula1>
            <xm:f>Wertebereiche!$B6:$F6</xm:f>
          </x14:formula1>
          <xm:sqref>F9:F11</xm:sqref>
        </x14:dataValidation>
        <x14:dataValidation type="list" allowBlank="1" showInputMessage="1" showErrorMessage="1" xr:uid="{C3649D32-3C16-4309-B938-8A4017D050C5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099A-F1B0-4661-B815-93A49AE909EC}">
  <dimension ref="A1:XEZ43"/>
  <sheetViews>
    <sheetView topLeftCell="A7" zoomScale="70" zoomScaleNormal="70" workbookViewId="0">
      <selection activeCell="A21" sqref="A1:XFD1048576"/>
    </sheetView>
  </sheetViews>
  <sheetFormatPr baseColWidth="10" defaultRowHeight="14.4" x14ac:dyDescent="0.3"/>
  <cols>
    <col min="1" max="1" width="88.44140625" customWidth="1"/>
    <col min="2" max="2" width="8.33203125" bestFit="1" customWidth="1"/>
    <col min="3" max="6" width="20.5546875" style="5" customWidth="1"/>
    <col min="7" max="7" width="127.33203125" customWidth="1"/>
  </cols>
  <sheetData>
    <row r="1" spans="1:1023 1031:2047 2055:3071 3079:4095 4103:5119 5127:6143 6151:7167 7175:8191 8199:9215 9223:10239 10247:11263 11271:12287 12295:13311 13319:14335 14343:15359 15367:16380" ht="21" x14ac:dyDescent="0.4">
      <c r="A1" s="2" t="s">
        <v>90</v>
      </c>
      <c r="B1" s="2"/>
      <c r="G1" s="1"/>
    </row>
    <row r="2" spans="1:1023 1031:2047 2055:3071 3079:4095 4103:5119 5127:6143 6151:7167 7175:8191 8199:9215 9223:10239 10247:11263 11271:12287 12295:13311 13319:14335 14343:15359 15367:16380" ht="20.100000000000001" customHeight="1" x14ac:dyDescent="0.3">
      <c r="A2" s="19"/>
      <c r="B2" s="20" t="s">
        <v>95</v>
      </c>
      <c r="C2" s="20" t="s">
        <v>49</v>
      </c>
      <c r="D2" s="20" t="s">
        <v>50</v>
      </c>
      <c r="E2" s="20" t="s">
        <v>51</v>
      </c>
      <c r="F2" s="20" t="s">
        <v>52</v>
      </c>
      <c r="G2" s="24" t="s">
        <v>89</v>
      </c>
    </row>
    <row r="3" spans="1:1023 1031:2047 2055:3071 3079:4095 4103:5119 5127:6143 6151:7167 7175:8191 8199:9215 9223:10239 10247:11263 11271:12287 12295:13311 13319:14335 14343:15359 15367:16380" ht="20.100000000000001" customHeight="1" x14ac:dyDescent="0.3">
      <c r="A3" s="19" t="s">
        <v>64</v>
      </c>
      <c r="B3" s="19"/>
      <c r="C3" s="15">
        <v>1</v>
      </c>
      <c r="D3" s="15">
        <v>2</v>
      </c>
      <c r="E3" s="15">
        <v>3</v>
      </c>
      <c r="F3" s="15">
        <v>4</v>
      </c>
      <c r="G3" s="19"/>
    </row>
    <row r="4" spans="1:1023 1031:2047 2055:3071 3079:4095 4103:5119 5127:6143 6151:7167 7175:8191 8199:9215 9223:10239 10247:11263 11271:12287 12295:13311 13319:14335 14343:15359 15367:16380" ht="20.100000000000001" customHeight="1" x14ac:dyDescent="0.3">
      <c r="A4" s="19"/>
      <c r="B4" s="19"/>
      <c r="C4" s="15"/>
      <c r="D4" s="15"/>
      <c r="E4" s="15"/>
      <c r="F4" s="15"/>
      <c r="G4" s="19"/>
    </row>
    <row r="5" spans="1:1023 1031:2047 2055:3071 3079:4095 4103:5119 5127:6143 6151:7167 7175:8191 8199:9215 9223:10239 10247:11263 11271:12287 12295:13311 13319:14335 14343:15359 15367:16380" ht="20.100000000000001" customHeight="1" x14ac:dyDescent="0.3">
      <c r="A5" s="19" t="s">
        <v>5</v>
      </c>
      <c r="B5" s="19"/>
      <c r="C5" s="15"/>
      <c r="D5" s="15"/>
      <c r="E5" s="15"/>
      <c r="F5" s="15"/>
      <c r="G5" s="25"/>
      <c r="H5" s="6"/>
      <c r="I5" s="6"/>
      <c r="L5" s="1"/>
      <c r="O5" s="1"/>
      <c r="W5" s="1" t="s">
        <v>14</v>
      </c>
      <c r="AB5" s="1" t="s">
        <v>22</v>
      </c>
      <c r="AE5" s="1" t="s">
        <v>5</v>
      </c>
      <c r="AM5" s="1" t="s">
        <v>14</v>
      </c>
      <c r="AR5" s="1" t="s">
        <v>22</v>
      </c>
      <c r="AU5" s="1" t="s">
        <v>5</v>
      </c>
      <c r="BC5" s="1" t="s">
        <v>14</v>
      </c>
      <c r="BH5" s="1" t="s">
        <v>22</v>
      </c>
      <c r="BK5" s="1" t="s">
        <v>5</v>
      </c>
      <c r="BS5" s="1" t="s">
        <v>14</v>
      </c>
      <c r="BX5" s="1" t="s">
        <v>22</v>
      </c>
      <c r="CA5" s="1" t="s">
        <v>5</v>
      </c>
      <c r="CI5" s="1" t="s">
        <v>14</v>
      </c>
      <c r="CN5" s="1" t="s">
        <v>22</v>
      </c>
      <c r="CQ5" s="1" t="s">
        <v>5</v>
      </c>
      <c r="CY5" s="1" t="s">
        <v>14</v>
      </c>
      <c r="DD5" s="1" t="s">
        <v>22</v>
      </c>
      <c r="DG5" s="1" t="s">
        <v>5</v>
      </c>
      <c r="DO5" s="1" t="s">
        <v>14</v>
      </c>
      <c r="DT5" s="1" t="s">
        <v>22</v>
      </c>
      <c r="DW5" s="1" t="s">
        <v>5</v>
      </c>
      <c r="EE5" s="1" t="s">
        <v>14</v>
      </c>
      <c r="EJ5" s="1" t="s">
        <v>22</v>
      </c>
      <c r="EM5" s="1" t="s">
        <v>5</v>
      </c>
      <c r="EU5" s="1" t="s">
        <v>14</v>
      </c>
      <c r="EZ5" s="1" t="s">
        <v>22</v>
      </c>
      <c r="FC5" s="1" t="s">
        <v>5</v>
      </c>
      <c r="FK5" s="1" t="s">
        <v>14</v>
      </c>
      <c r="FP5" s="1" t="s">
        <v>22</v>
      </c>
      <c r="FS5" s="1" t="s">
        <v>5</v>
      </c>
      <c r="GA5" s="1" t="s">
        <v>14</v>
      </c>
      <c r="GF5" s="1" t="s">
        <v>22</v>
      </c>
      <c r="GI5" s="1" t="s">
        <v>5</v>
      </c>
      <c r="GQ5" s="1" t="s">
        <v>14</v>
      </c>
      <c r="GV5" s="1" t="s">
        <v>22</v>
      </c>
      <c r="GY5" s="1" t="s">
        <v>5</v>
      </c>
      <c r="HG5" s="1" t="s">
        <v>14</v>
      </c>
      <c r="HL5" s="1" t="s">
        <v>22</v>
      </c>
      <c r="HO5" s="1" t="s">
        <v>5</v>
      </c>
      <c r="HW5" s="1" t="s">
        <v>14</v>
      </c>
      <c r="IB5" s="1" t="s">
        <v>22</v>
      </c>
      <c r="IE5" s="1" t="s">
        <v>5</v>
      </c>
      <c r="IM5" s="1" t="s">
        <v>14</v>
      </c>
      <c r="IR5" s="1" t="s">
        <v>22</v>
      </c>
      <c r="IU5" s="1" t="s">
        <v>5</v>
      </c>
      <c r="JC5" s="1" t="s">
        <v>14</v>
      </c>
      <c r="JH5" s="1" t="s">
        <v>22</v>
      </c>
      <c r="JK5" s="1" t="s">
        <v>5</v>
      </c>
      <c r="JS5" s="1" t="s">
        <v>14</v>
      </c>
      <c r="JX5" s="1" t="s">
        <v>22</v>
      </c>
      <c r="KA5" s="1" t="s">
        <v>5</v>
      </c>
      <c r="KI5" s="1" t="s">
        <v>14</v>
      </c>
      <c r="KN5" s="1" t="s">
        <v>22</v>
      </c>
      <c r="KQ5" s="1" t="s">
        <v>5</v>
      </c>
      <c r="KY5" s="1" t="s">
        <v>14</v>
      </c>
      <c r="LD5" s="1" t="s">
        <v>22</v>
      </c>
      <c r="LG5" s="1" t="s">
        <v>5</v>
      </c>
      <c r="LO5" s="1" t="s">
        <v>14</v>
      </c>
      <c r="LT5" s="1" t="s">
        <v>22</v>
      </c>
      <c r="LW5" s="1" t="s">
        <v>5</v>
      </c>
      <c r="ME5" s="1" t="s">
        <v>14</v>
      </c>
      <c r="MJ5" s="1" t="s">
        <v>22</v>
      </c>
      <c r="MM5" s="1" t="s">
        <v>5</v>
      </c>
      <c r="MU5" s="1" t="s">
        <v>14</v>
      </c>
      <c r="MZ5" s="1" t="s">
        <v>22</v>
      </c>
      <c r="NC5" s="1" t="s">
        <v>5</v>
      </c>
      <c r="NK5" s="1" t="s">
        <v>14</v>
      </c>
      <c r="NP5" s="1" t="s">
        <v>22</v>
      </c>
      <c r="NS5" s="1" t="s">
        <v>5</v>
      </c>
      <c r="OA5" s="1" t="s">
        <v>14</v>
      </c>
      <c r="OF5" s="1" t="s">
        <v>22</v>
      </c>
      <c r="OI5" s="1" t="s">
        <v>5</v>
      </c>
      <c r="OQ5" s="1" t="s">
        <v>14</v>
      </c>
      <c r="OV5" s="1" t="s">
        <v>22</v>
      </c>
      <c r="OY5" s="1" t="s">
        <v>5</v>
      </c>
      <c r="PG5" s="1" t="s">
        <v>14</v>
      </c>
      <c r="PL5" s="1" t="s">
        <v>22</v>
      </c>
      <c r="PO5" s="1" t="s">
        <v>5</v>
      </c>
      <c r="PW5" s="1" t="s">
        <v>14</v>
      </c>
      <c r="QB5" s="1" t="s">
        <v>22</v>
      </c>
      <c r="QE5" s="1" t="s">
        <v>5</v>
      </c>
      <c r="QM5" s="1" t="s">
        <v>14</v>
      </c>
      <c r="QR5" s="1" t="s">
        <v>22</v>
      </c>
      <c r="QU5" s="1" t="s">
        <v>5</v>
      </c>
      <c r="RC5" s="1" t="s">
        <v>14</v>
      </c>
      <c r="RH5" s="1" t="s">
        <v>22</v>
      </c>
      <c r="RK5" s="1" t="s">
        <v>5</v>
      </c>
      <c r="RS5" s="1" t="s">
        <v>14</v>
      </c>
      <c r="RX5" s="1" t="s">
        <v>22</v>
      </c>
      <c r="SA5" s="1" t="s">
        <v>5</v>
      </c>
      <c r="SI5" s="1" t="s">
        <v>14</v>
      </c>
      <c r="SN5" s="1" t="s">
        <v>22</v>
      </c>
      <c r="SQ5" s="1" t="s">
        <v>5</v>
      </c>
      <c r="SY5" s="1" t="s">
        <v>14</v>
      </c>
      <c r="TD5" s="1" t="s">
        <v>22</v>
      </c>
      <c r="TG5" s="1" t="s">
        <v>5</v>
      </c>
      <c r="TO5" s="1" t="s">
        <v>14</v>
      </c>
      <c r="TT5" s="1" t="s">
        <v>22</v>
      </c>
      <c r="TW5" s="1" t="s">
        <v>5</v>
      </c>
      <c r="UE5" s="1" t="s">
        <v>14</v>
      </c>
      <c r="UJ5" s="1" t="s">
        <v>22</v>
      </c>
      <c r="UM5" s="1" t="s">
        <v>5</v>
      </c>
      <c r="UU5" s="1" t="s">
        <v>14</v>
      </c>
      <c r="UZ5" s="1" t="s">
        <v>22</v>
      </c>
      <c r="VC5" s="1" t="s">
        <v>5</v>
      </c>
      <c r="VK5" s="1" t="s">
        <v>14</v>
      </c>
      <c r="VP5" s="1" t="s">
        <v>22</v>
      </c>
      <c r="VS5" s="1" t="s">
        <v>5</v>
      </c>
      <c r="WA5" s="1" t="s">
        <v>14</v>
      </c>
      <c r="WF5" s="1" t="s">
        <v>22</v>
      </c>
      <c r="WI5" s="1" t="s">
        <v>5</v>
      </c>
      <c r="WQ5" s="1" t="s">
        <v>14</v>
      </c>
      <c r="WV5" s="1" t="s">
        <v>22</v>
      </c>
      <c r="WY5" s="1" t="s">
        <v>5</v>
      </c>
      <c r="XG5" s="1" t="s">
        <v>14</v>
      </c>
      <c r="XL5" s="1" t="s">
        <v>22</v>
      </c>
      <c r="XO5" s="1" t="s">
        <v>5</v>
      </c>
      <c r="XW5" s="1" t="s">
        <v>14</v>
      </c>
      <c r="YB5" s="1" t="s">
        <v>22</v>
      </c>
      <c r="YE5" s="1" t="s">
        <v>5</v>
      </c>
      <c r="YM5" s="1" t="s">
        <v>14</v>
      </c>
      <c r="YR5" s="1" t="s">
        <v>22</v>
      </c>
      <c r="YU5" s="1" t="s">
        <v>5</v>
      </c>
      <c r="ZC5" s="1" t="s">
        <v>14</v>
      </c>
      <c r="ZH5" s="1" t="s">
        <v>22</v>
      </c>
      <c r="ZK5" s="1" t="s">
        <v>5</v>
      </c>
      <c r="ZS5" s="1" t="s">
        <v>14</v>
      </c>
      <c r="ZX5" s="1" t="s">
        <v>22</v>
      </c>
      <c r="AAA5" s="1" t="s">
        <v>5</v>
      </c>
      <c r="AAI5" s="1" t="s">
        <v>14</v>
      </c>
      <c r="AAN5" s="1" t="s">
        <v>22</v>
      </c>
      <c r="AAQ5" s="1" t="s">
        <v>5</v>
      </c>
      <c r="AAY5" s="1" t="s">
        <v>14</v>
      </c>
      <c r="ABD5" s="1" t="s">
        <v>22</v>
      </c>
      <c r="ABG5" s="1" t="s">
        <v>5</v>
      </c>
      <c r="ABO5" s="1" t="s">
        <v>14</v>
      </c>
      <c r="ABT5" s="1" t="s">
        <v>22</v>
      </c>
      <c r="ABW5" s="1" t="s">
        <v>5</v>
      </c>
      <c r="ACE5" s="1" t="s">
        <v>14</v>
      </c>
      <c r="ACJ5" s="1" t="s">
        <v>22</v>
      </c>
      <c r="ACM5" s="1" t="s">
        <v>5</v>
      </c>
      <c r="ACU5" s="1" t="s">
        <v>14</v>
      </c>
      <c r="ACZ5" s="1" t="s">
        <v>22</v>
      </c>
      <c r="ADC5" s="1" t="s">
        <v>5</v>
      </c>
      <c r="ADK5" s="1" t="s">
        <v>14</v>
      </c>
      <c r="ADP5" s="1" t="s">
        <v>22</v>
      </c>
      <c r="ADS5" s="1" t="s">
        <v>5</v>
      </c>
      <c r="AEA5" s="1" t="s">
        <v>14</v>
      </c>
      <c r="AEF5" s="1" t="s">
        <v>22</v>
      </c>
      <c r="AEI5" s="1" t="s">
        <v>5</v>
      </c>
      <c r="AEQ5" s="1" t="s">
        <v>14</v>
      </c>
      <c r="AEV5" s="1" t="s">
        <v>22</v>
      </c>
      <c r="AEY5" s="1" t="s">
        <v>5</v>
      </c>
      <c r="AFG5" s="1" t="s">
        <v>14</v>
      </c>
      <c r="AFL5" s="1" t="s">
        <v>22</v>
      </c>
      <c r="AFO5" s="1" t="s">
        <v>5</v>
      </c>
      <c r="AFW5" s="1" t="s">
        <v>14</v>
      </c>
      <c r="AGB5" s="1" t="s">
        <v>22</v>
      </c>
      <c r="AGE5" s="1" t="s">
        <v>5</v>
      </c>
      <c r="AGM5" s="1" t="s">
        <v>14</v>
      </c>
      <c r="AGR5" s="1" t="s">
        <v>22</v>
      </c>
      <c r="AGU5" s="1" t="s">
        <v>5</v>
      </c>
      <c r="AHC5" s="1" t="s">
        <v>14</v>
      </c>
      <c r="AHH5" s="1" t="s">
        <v>22</v>
      </c>
      <c r="AHK5" s="1" t="s">
        <v>5</v>
      </c>
      <c r="AHS5" s="1" t="s">
        <v>14</v>
      </c>
      <c r="AHX5" s="1" t="s">
        <v>22</v>
      </c>
      <c r="AIA5" s="1" t="s">
        <v>5</v>
      </c>
      <c r="AII5" s="1" t="s">
        <v>14</v>
      </c>
      <c r="AIN5" s="1" t="s">
        <v>22</v>
      </c>
      <c r="AIQ5" s="1" t="s">
        <v>5</v>
      </c>
      <c r="AIY5" s="1" t="s">
        <v>14</v>
      </c>
      <c r="AJD5" s="1" t="s">
        <v>22</v>
      </c>
      <c r="AJG5" s="1" t="s">
        <v>5</v>
      </c>
      <c r="AJO5" s="1" t="s">
        <v>14</v>
      </c>
      <c r="AJT5" s="1" t="s">
        <v>22</v>
      </c>
      <c r="AJW5" s="1" t="s">
        <v>5</v>
      </c>
      <c r="AKE5" s="1" t="s">
        <v>14</v>
      </c>
      <c r="AKJ5" s="1" t="s">
        <v>22</v>
      </c>
      <c r="AKM5" s="1" t="s">
        <v>5</v>
      </c>
      <c r="AKU5" s="1" t="s">
        <v>14</v>
      </c>
      <c r="AKZ5" s="1" t="s">
        <v>22</v>
      </c>
      <c r="ALC5" s="1" t="s">
        <v>5</v>
      </c>
      <c r="ALK5" s="1" t="s">
        <v>14</v>
      </c>
      <c r="ALP5" s="1" t="s">
        <v>22</v>
      </c>
      <c r="ALS5" s="1" t="s">
        <v>5</v>
      </c>
      <c r="AMA5" s="1" t="s">
        <v>14</v>
      </c>
      <c r="AMF5" s="1" t="s">
        <v>22</v>
      </c>
      <c r="AMI5" s="1" t="s">
        <v>5</v>
      </c>
      <c r="AMQ5" s="1" t="s">
        <v>14</v>
      </c>
      <c r="AMV5" s="1" t="s">
        <v>22</v>
      </c>
      <c r="AMY5" s="1" t="s">
        <v>5</v>
      </c>
      <c r="ANG5" s="1" t="s">
        <v>14</v>
      </c>
      <c r="ANL5" s="1" t="s">
        <v>22</v>
      </c>
      <c r="ANO5" s="1" t="s">
        <v>5</v>
      </c>
      <c r="ANW5" s="1" t="s">
        <v>14</v>
      </c>
      <c r="AOB5" s="1" t="s">
        <v>22</v>
      </c>
      <c r="AOE5" s="1" t="s">
        <v>5</v>
      </c>
      <c r="AOM5" s="1" t="s">
        <v>14</v>
      </c>
      <c r="AOR5" s="1" t="s">
        <v>22</v>
      </c>
      <c r="AOU5" s="1" t="s">
        <v>5</v>
      </c>
      <c r="APC5" s="1" t="s">
        <v>14</v>
      </c>
      <c r="APH5" s="1" t="s">
        <v>22</v>
      </c>
      <c r="APK5" s="1" t="s">
        <v>5</v>
      </c>
      <c r="APS5" s="1" t="s">
        <v>14</v>
      </c>
      <c r="APX5" s="1" t="s">
        <v>22</v>
      </c>
      <c r="AQA5" s="1" t="s">
        <v>5</v>
      </c>
      <c r="AQI5" s="1" t="s">
        <v>14</v>
      </c>
      <c r="AQN5" s="1" t="s">
        <v>22</v>
      </c>
      <c r="AQQ5" s="1" t="s">
        <v>5</v>
      </c>
      <c r="AQY5" s="1" t="s">
        <v>14</v>
      </c>
      <c r="ARD5" s="1" t="s">
        <v>22</v>
      </c>
      <c r="ARG5" s="1" t="s">
        <v>5</v>
      </c>
      <c r="ARO5" s="1" t="s">
        <v>14</v>
      </c>
      <c r="ART5" s="1" t="s">
        <v>22</v>
      </c>
      <c r="ARW5" s="1" t="s">
        <v>5</v>
      </c>
      <c r="ASE5" s="1" t="s">
        <v>14</v>
      </c>
      <c r="ASJ5" s="1" t="s">
        <v>22</v>
      </c>
      <c r="ASM5" s="1" t="s">
        <v>5</v>
      </c>
      <c r="ASU5" s="1" t="s">
        <v>14</v>
      </c>
      <c r="ASZ5" s="1" t="s">
        <v>22</v>
      </c>
      <c r="ATC5" s="1" t="s">
        <v>5</v>
      </c>
      <c r="ATK5" s="1" t="s">
        <v>14</v>
      </c>
      <c r="ATP5" s="1" t="s">
        <v>22</v>
      </c>
      <c r="ATS5" s="1" t="s">
        <v>5</v>
      </c>
      <c r="AUA5" s="1" t="s">
        <v>14</v>
      </c>
      <c r="AUF5" s="1" t="s">
        <v>22</v>
      </c>
      <c r="AUI5" s="1" t="s">
        <v>5</v>
      </c>
      <c r="AUQ5" s="1" t="s">
        <v>14</v>
      </c>
      <c r="AUV5" s="1" t="s">
        <v>22</v>
      </c>
      <c r="AUY5" s="1" t="s">
        <v>5</v>
      </c>
      <c r="AVG5" s="1" t="s">
        <v>14</v>
      </c>
      <c r="AVL5" s="1" t="s">
        <v>22</v>
      </c>
      <c r="AVO5" s="1" t="s">
        <v>5</v>
      </c>
      <c r="AVW5" s="1" t="s">
        <v>14</v>
      </c>
      <c r="AWB5" s="1" t="s">
        <v>22</v>
      </c>
      <c r="AWE5" s="1" t="s">
        <v>5</v>
      </c>
      <c r="AWM5" s="1" t="s">
        <v>14</v>
      </c>
      <c r="AWR5" s="1" t="s">
        <v>22</v>
      </c>
      <c r="AWU5" s="1" t="s">
        <v>5</v>
      </c>
      <c r="AXC5" s="1" t="s">
        <v>14</v>
      </c>
      <c r="AXH5" s="1" t="s">
        <v>22</v>
      </c>
      <c r="AXK5" s="1" t="s">
        <v>5</v>
      </c>
      <c r="AXS5" s="1" t="s">
        <v>14</v>
      </c>
      <c r="AXX5" s="1" t="s">
        <v>22</v>
      </c>
      <c r="AYA5" s="1" t="s">
        <v>5</v>
      </c>
      <c r="AYI5" s="1" t="s">
        <v>14</v>
      </c>
      <c r="AYN5" s="1" t="s">
        <v>22</v>
      </c>
      <c r="AYQ5" s="1" t="s">
        <v>5</v>
      </c>
      <c r="AYY5" s="1" t="s">
        <v>14</v>
      </c>
      <c r="AZD5" s="1" t="s">
        <v>22</v>
      </c>
      <c r="AZG5" s="1" t="s">
        <v>5</v>
      </c>
      <c r="AZO5" s="1" t="s">
        <v>14</v>
      </c>
      <c r="AZT5" s="1" t="s">
        <v>22</v>
      </c>
      <c r="AZW5" s="1" t="s">
        <v>5</v>
      </c>
      <c r="BAE5" s="1" t="s">
        <v>14</v>
      </c>
      <c r="BAJ5" s="1" t="s">
        <v>22</v>
      </c>
      <c r="BAM5" s="1" t="s">
        <v>5</v>
      </c>
      <c r="BAU5" s="1" t="s">
        <v>14</v>
      </c>
      <c r="BAZ5" s="1" t="s">
        <v>22</v>
      </c>
      <c r="BBC5" s="1" t="s">
        <v>5</v>
      </c>
      <c r="BBK5" s="1" t="s">
        <v>14</v>
      </c>
      <c r="BBP5" s="1" t="s">
        <v>22</v>
      </c>
      <c r="BBS5" s="1" t="s">
        <v>5</v>
      </c>
      <c r="BCA5" s="1" t="s">
        <v>14</v>
      </c>
      <c r="BCF5" s="1" t="s">
        <v>22</v>
      </c>
      <c r="BCI5" s="1" t="s">
        <v>5</v>
      </c>
      <c r="BCQ5" s="1" t="s">
        <v>14</v>
      </c>
      <c r="BCV5" s="1" t="s">
        <v>22</v>
      </c>
      <c r="BCY5" s="1" t="s">
        <v>5</v>
      </c>
      <c r="BDG5" s="1" t="s">
        <v>14</v>
      </c>
      <c r="BDL5" s="1" t="s">
        <v>22</v>
      </c>
      <c r="BDO5" s="1" t="s">
        <v>5</v>
      </c>
      <c r="BDW5" s="1" t="s">
        <v>14</v>
      </c>
      <c r="BEB5" s="1" t="s">
        <v>22</v>
      </c>
      <c r="BEE5" s="1" t="s">
        <v>5</v>
      </c>
      <c r="BEM5" s="1" t="s">
        <v>14</v>
      </c>
      <c r="BER5" s="1" t="s">
        <v>22</v>
      </c>
      <c r="BEU5" s="1" t="s">
        <v>5</v>
      </c>
      <c r="BFC5" s="1" t="s">
        <v>14</v>
      </c>
      <c r="BFH5" s="1" t="s">
        <v>22</v>
      </c>
      <c r="BFK5" s="1" t="s">
        <v>5</v>
      </c>
      <c r="BFS5" s="1" t="s">
        <v>14</v>
      </c>
      <c r="BFX5" s="1" t="s">
        <v>22</v>
      </c>
      <c r="BGA5" s="1" t="s">
        <v>5</v>
      </c>
      <c r="BGI5" s="1" t="s">
        <v>14</v>
      </c>
      <c r="BGN5" s="1" t="s">
        <v>22</v>
      </c>
      <c r="BGQ5" s="1" t="s">
        <v>5</v>
      </c>
      <c r="BGY5" s="1" t="s">
        <v>14</v>
      </c>
      <c r="BHD5" s="1" t="s">
        <v>22</v>
      </c>
      <c r="BHG5" s="1" t="s">
        <v>5</v>
      </c>
      <c r="BHO5" s="1" t="s">
        <v>14</v>
      </c>
      <c r="BHT5" s="1" t="s">
        <v>22</v>
      </c>
      <c r="BHW5" s="1" t="s">
        <v>5</v>
      </c>
      <c r="BIE5" s="1" t="s">
        <v>14</v>
      </c>
      <c r="BIJ5" s="1" t="s">
        <v>22</v>
      </c>
      <c r="BIM5" s="1" t="s">
        <v>5</v>
      </c>
      <c r="BIU5" s="1" t="s">
        <v>14</v>
      </c>
      <c r="BIZ5" s="1" t="s">
        <v>22</v>
      </c>
      <c r="BJC5" s="1" t="s">
        <v>5</v>
      </c>
      <c r="BJK5" s="1" t="s">
        <v>14</v>
      </c>
      <c r="BJP5" s="1" t="s">
        <v>22</v>
      </c>
      <c r="BJS5" s="1" t="s">
        <v>5</v>
      </c>
      <c r="BKA5" s="1" t="s">
        <v>14</v>
      </c>
      <c r="BKF5" s="1" t="s">
        <v>22</v>
      </c>
      <c r="BKI5" s="1" t="s">
        <v>5</v>
      </c>
      <c r="BKQ5" s="1" t="s">
        <v>14</v>
      </c>
      <c r="BKV5" s="1" t="s">
        <v>22</v>
      </c>
      <c r="BKY5" s="1" t="s">
        <v>5</v>
      </c>
      <c r="BLG5" s="1" t="s">
        <v>14</v>
      </c>
      <c r="BLL5" s="1" t="s">
        <v>22</v>
      </c>
      <c r="BLO5" s="1" t="s">
        <v>5</v>
      </c>
      <c r="BLW5" s="1" t="s">
        <v>14</v>
      </c>
      <c r="BMB5" s="1" t="s">
        <v>22</v>
      </c>
      <c r="BME5" s="1" t="s">
        <v>5</v>
      </c>
      <c r="BMM5" s="1" t="s">
        <v>14</v>
      </c>
      <c r="BMR5" s="1" t="s">
        <v>22</v>
      </c>
      <c r="BMU5" s="1" t="s">
        <v>5</v>
      </c>
      <c r="BNC5" s="1" t="s">
        <v>14</v>
      </c>
      <c r="BNH5" s="1" t="s">
        <v>22</v>
      </c>
      <c r="BNK5" s="1" t="s">
        <v>5</v>
      </c>
      <c r="BNS5" s="1" t="s">
        <v>14</v>
      </c>
      <c r="BNX5" s="1" t="s">
        <v>22</v>
      </c>
      <c r="BOA5" s="1" t="s">
        <v>5</v>
      </c>
      <c r="BOI5" s="1" t="s">
        <v>14</v>
      </c>
      <c r="BON5" s="1" t="s">
        <v>22</v>
      </c>
      <c r="BOQ5" s="1" t="s">
        <v>5</v>
      </c>
      <c r="BOY5" s="1" t="s">
        <v>14</v>
      </c>
      <c r="BPD5" s="1" t="s">
        <v>22</v>
      </c>
      <c r="BPG5" s="1" t="s">
        <v>5</v>
      </c>
      <c r="BPO5" s="1" t="s">
        <v>14</v>
      </c>
      <c r="BPT5" s="1" t="s">
        <v>22</v>
      </c>
      <c r="BPW5" s="1" t="s">
        <v>5</v>
      </c>
      <c r="BQE5" s="1" t="s">
        <v>14</v>
      </c>
      <c r="BQJ5" s="1" t="s">
        <v>22</v>
      </c>
      <c r="BQM5" s="1" t="s">
        <v>5</v>
      </c>
      <c r="BQU5" s="1" t="s">
        <v>14</v>
      </c>
      <c r="BQZ5" s="1" t="s">
        <v>22</v>
      </c>
      <c r="BRC5" s="1" t="s">
        <v>5</v>
      </c>
      <c r="BRK5" s="1" t="s">
        <v>14</v>
      </c>
      <c r="BRP5" s="1" t="s">
        <v>22</v>
      </c>
      <c r="BRS5" s="1" t="s">
        <v>5</v>
      </c>
      <c r="BSA5" s="1" t="s">
        <v>14</v>
      </c>
      <c r="BSF5" s="1" t="s">
        <v>22</v>
      </c>
      <c r="BSI5" s="1" t="s">
        <v>5</v>
      </c>
      <c r="BSQ5" s="1" t="s">
        <v>14</v>
      </c>
      <c r="BSV5" s="1" t="s">
        <v>22</v>
      </c>
      <c r="BSY5" s="1" t="s">
        <v>5</v>
      </c>
      <c r="BTG5" s="1" t="s">
        <v>14</v>
      </c>
      <c r="BTL5" s="1" t="s">
        <v>22</v>
      </c>
      <c r="BTO5" s="1" t="s">
        <v>5</v>
      </c>
      <c r="BTW5" s="1" t="s">
        <v>14</v>
      </c>
      <c r="BUB5" s="1" t="s">
        <v>22</v>
      </c>
      <c r="BUE5" s="1" t="s">
        <v>5</v>
      </c>
      <c r="BUM5" s="1" t="s">
        <v>14</v>
      </c>
      <c r="BUR5" s="1" t="s">
        <v>22</v>
      </c>
      <c r="BUU5" s="1" t="s">
        <v>5</v>
      </c>
      <c r="BVC5" s="1" t="s">
        <v>14</v>
      </c>
      <c r="BVH5" s="1" t="s">
        <v>22</v>
      </c>
      <c r="BVK5" s="1" t="s">
        <v>5</v>
      </c>
      <c r="BVS5" s="1" t="s">
        <v>14</v>
      </c>
      <c r="BVX5" s="1" t="s">
        <v>22</v>
      </c>
      <c r="BWA5" s="1" t="s">
        <v>5</v>
      </c>
      <c r="BWI5" s="1" t="s">
        <v>14</v>
      </c>
      <c r="BWN5" s="1" t="s">
        <v>22</v>
      </c>
      <c r="BWQ5" s="1" t="s">
        <v>5</v>
      </c>
      <c r="BWY5" s="1" t="s">
        <v>14</v>
      </c>
      <c r="BXD5" s="1" t="s">
        <v>22</v>
      </c>
      <c r="BXG5" s="1" t="s">
        <v>5</v>
      </c>
      <c r="BXO5" s="1" t="s">
        <v>14</v>
      </c>
      <c r="BXT5" s="1" t="s">
        <v>22</v>
      </c>
      <c r="BXW5" s="1" t="s">
        <v>5</v>
      </c>
      <c r="BYE5" s="1" t="s">
        <v>14</v>
      </c>
      <c r="BYJ5" s="1" t="s">
        <v>22</v>
      </c>
      <c r="BYM5" s="1" t="s">
        <v>5</v>
      </c>
      <c r="BYU5" s="1" t="s">
        <v>14</v>
      </c>
      <c r="BYZ5" s="1" t="s">
        <v>22</v>
      </c>
      <c r="BZC5" s="1" t="s">
        <v>5</v>
      </c>
      <c r="BZK5" s="1" t="s">
        <v>14</v>
      </c>
      <c r="BZP5" s="1" t="s">
        <v>22</v>
      </c>
      <c r="BZS5" s="1" t="s">
        <v>5</v>
      </c>
      <c r="CAA5" s="1" t="s">
        <v>14</v>
      </c>
      <c r="CAF5" s="1" t="s">
        <v>22</v>
      </c>
      <c r="CAI5" s="1" t="s">
        <v>5</v>
      </c>
      <c r="CAQ5" s="1" t="s">
        <v>14</v>
      </c>
      <c r="CAV5" s="1" t="s">
        <v>22</v>
      </c>
      <c r="CAY5" s="1" t="s">
        <v>5</v>
      </c>
      <c r="CBG5" s="1" t="s">
        <v>14</v>
      </c>
      <c r="CBL5" s="1" t="s">
        <v>22</v>
      </c>
      <c r="CBO5" s="1" t="s">
        <v>5</v>
      </c>
      <c r="CBW5" s="1" t="s">
        <v>14</v>
      </c>
      <c r="CCB5" s="1" t="s">
        <v>22</v>
      </c>
      <c r="CCE5" s="1" t="s">
        <v>5</v>
      </c>
      <c r="CCM5" s="1" t="s">
        <v>14</v>
      </c>
      <c r="CCR5" s="1" t="s">
        <v>22</v>
      </c>
      <c r="CCU5" s="1" t="s">
        <v>5</v>
      </c>
      <c r="CDC5" s="1" t="s">
        <v>14</v>
      </c>
      <c r="CDH5" s="1" t="s">
        <v>22</v>
      </c>
      <c r="CDK5" s="1" t="s">
        <v>5</v>
      </c>
      <c r="CDS5" s="1" t="s">
        <v>14</v>
      </c>
      <c r="CDX5" s="1" t="s">
        <v>22</v>
      </c>
      <c r="CEA5" s="1" t="s">
        <v>5</v>
      </c>
      <c r="CEI5" s="1" t="s">
        <v>14</v>
      </c>
      <c r="CEN5" s="1" t="s">
        <v>22</v>
      </c>
      <c r="CEQ5" s="1" t="s">
        <v>5</v>
      </c>
      <c r="CEY5" s="1" t="s">
        <v>14</v>
      </c>
      <c r="CFD5" s="1" t="s">
        <v>22</v>
      </c>
      <c r="CFG5" s="1" t="s">
        <v>5</v>
      </c>
      <c r="CFO5" s="1" t="s">
        <v>14</v>
      </c>
      <c r="CFT5" s="1" t="s">
        <v>22</v>
      </c>
      <c r="CFW5" s="1" t="s">
        <v>5</v>
      </c>
      <c r="CGE5" s="1" t="s">
        <v>14</v>
      </c>
      <c r="CGJ5" s="1" t="s">
        <v>22</v>
      </c>
      <c r="CGM5" s="1" t="s">
        <v>5</v>
      </c>
      <c r="CGU5" s="1" t="s">
        <v>14</v>
      </c>
      <c r="CGZ5" s="1" t="s">
        <v>22</v>
      </c>
      <c r="CHC5" s="1" t="s">
        <v>5</v>
      </c>
      <c r="CHK5" s="1" t="s">
        <v>14</v>
      </c>
      <c r="CHP5" s="1" t="s">
        <v>22</v>
      </c>
      <c r="CHS5" s="1" t="s">
        <v>5</v>
      </c>
      <c r="CIA5" s="1" t="s">
        <v>14</v>
      </c>
      <c r="CIF5" s="1" t="s">
        <v>22</v>
      </c>
      <c r="CII5" s="1" t="s">
        <v>5</v>
      </c>
      <c r="CIQ5" s="1" t="s">
        <v>14</v>
      </c>
      <c r="CIV5" s="1" t="s">
        <v>22</v>
      </c>
      <c r="CIY5" s="1" t="s">
        <v>5</v>
      </c>
      <c r="CJG5" s="1" t="s">
        <v>14</v>
      </c>
      <c r="CJL5" s="1" t="s">
        <v>22</v>
      </c>
      <c r="CJO5" s="1" t="s">
        <v>5</v>
      </c>
      <c r="CJW5" s="1" t="s">
        <v>14</v>
      </c>
      <c r="CKB5" s="1" t="s">
        <v>22</v>
      </c>
      <c r="CKE5" s="1" t="s">
        <v>5</v>
      </c>
      <c r="CKM5" s="1" t="s">
        <v>14</v>
      </c>
      <c r="CKR5" s="1" t="s">
        <v>22</v>
      </c>
      <c r="CKU5" s="1" t="s">
        <v>5</v>
      </c>
      <c r="CLC5" s="1" t="s">
        <v>14</v>
      </c>
      <c r="CLH5" s="1" t="s">
        <v>22</v>
      </c>
      <c r="CLK5" s="1" t="s">
        <v>5</v>
      </c>
      <c r="CLS5" s="1" t="s">
        <v>14</v>
      </c>
      <c r="CLX5" s="1" t="s">
        <v>22</v>
      </c>
      <c r="CMA5" s="1" t="s">
        <v>5</v>
      </c>
      <c r="CMI5" s="1" t="s">
        <v>14</v>
      </c>
      <c r="CMN5" s="1" t="s">
        <v>22</v>
      </c>
      <c r="CMQ5" s="1" t="s">
        <v>5</v>
      </c>
      <c r="CMY5" s="1" t="s">
        <v>14</v>
      </c>
      <c r="CND5" s="1" t="s">
        <v>22</v>
      </c>
      <c r="CNG5" s="1" t="s">
        <v>5</v>
      </c>
      <c r="CNO5" s="1" t="s">
        <v>14</v>
      </c>
      <c r="CNT5" s="1" t="s">
        <v>22</v>
      </c>
      <c r="CNW5" s="1" t="s">
        <v>5</v>
      </c>
      <c r="COE5" s="1" t="s">
        <v>14</v>
      </c>
      <c r="COJ5" s="1" t="s">
        <v>22</v>
      </c>
      <c r="COM5" s="1" t="s">
        <v>5</v>
      </c>
      <c r="COU5" s="1" t="s">
        <v>14</v>
      </c>
      <c r="COZ5" s="1" t="s">
        <v>22</v>
      </c>
      <c r="CPC5" s="1" t="s">
        <v>5</v>
      </c>
      <c r="CPK5" s="1" t="s">
        <v>14</v>
      </c>
      <c r="CPP5" s="1" t="s">
        <v>22</v>
      </c>
      <c r="CPS5" s="1" t="s">
        <v>5</v>
      </c>
      <c r="CQA5" s="1" t="s">
        <v>14</v>
      </c>
      <c r="CQF5" s="1" t="s">
        <v>22</v>
      </c>
      <c r="CQI5" s="1" t="s">
        <v>5</v>
      </c>
      <c r="CQQ5" s="1" t="s">
        <v>14</v>
      </c>
      <c r="CQV5" s="1" t="s">
        <v>22</v>
      </c>
      <c r="CQY5" s="1" t="s">
        <v>5</v>
      </c>
      <c r="CRG5" s="1" t="s">
        <v>14</v>
      </c>
      <c r="CRL5" s="1" t="s">
        <v>22</v>
      </c>
      <c r="CRO5" s="1" t="s">
        <v>5</v>
      </c>
      <c r="CRW5" s="1" t="s">
        <v>14</v>
      </c>
      <c r="CSB5" s="1" t="s">
        <v>22</v>
      </c>
      <c r="CSE5" s="1" t="s">
        <v>5</v>
      </c>
      <c r="CSM5" s="1" t="s">
        <v>14</v>
      </c>
      <c r="CSR5" s="1" t="s">
        <v>22</v>
      </c>
      <c r="CSU5" s="1" t="s">
        <v>5</v>
      </c>
      <c r="CTC5" s="1" t="s">
        <v>14</v>
      </c>
      <c r="CTH5" s="1" t="s">
        <v>22</v>
      </c>
      <c r="CTK5" s="1" t="s">
        <v>5</v>
      </c>
      <c r="CTS5" s="1" t="s">
        <v>14</v>
      </c>
      <c r="CTX5" s="1" t="s">
        <v>22</v>
      </c>
      <c r="CUA5" s="1" t="s">
        <v>5</v>
      </c>
      <c r="CUI5" s="1" t="s">
        <v>14</v>
      </c>
      <c r="CUN5" s="1" t="s">
        <v>22</v>
      </c>
      <c r="CUQ5" s="1" t="s">
        <v>5</v>
      </c>
      <c r="CUY5" s="1" t="s">
        <v>14</v>
      </c>
      <c r="CVD5" s="1" t="s">
        <v>22</v>
      </c>
      <c r="CVG5" s="1" t="s">
        <v>5</v>
      </c>
      <c r="CVO5" s="1" t="s">
        <v>14</v>
      </c>
      <c r="CVT5" s="1" t="s">
        <v>22</v>
      </c>
      <c r="CVW5" s="1" t="s">
        <v>5</v>
      </c>
      <c r="CWE5" s="1" t="s">
        <v>14</v>
      </c>
      <c r="CWJ5" s="1" t="s">
        <v>22</v>
      </c>
      <c r="CWM5" s="1" t="s">
        <v>5</v>
      </c>
      <c r="CWU5" s="1" t="s">
        <v>14</v>
      </c>
      <c r="CWZ5" s="1" t="s">
        <v>22</v>
      </c>
      <c r="CXC5" s="1" t="s">
        <v>5</v>
      </c>
      <c r="CXK5" s="1" t="s">
        <v>14</v>
      </c>
      <c r="CXP5" s="1" t="s">
        <v>22</v>
      </c>
      <c r="CXS5" s="1" t="s">
        <v>5</v>
      </c>
      <c r="CYA5" s="1" t="s">
        <v>14</v>
      </c>
      <c r="CYF5" s="1" t="s">
        <v>22</v>
      </c>
      <c r="CYI5" s="1" t="s">
        <v>5</v>
      </c>
      <c r="CYQ5" s="1" t="s">
        <v>14</v>
      </c>
      <c r="CYV5" s="1" t="s">
        <v>22</v>
      </c>
      <c r="CYY5" s="1" t="s">
        <v>5</v>
      </c>
      <c r="CZG5" s="1" t="s">
        <v>14</v>
      </c>
      <c r="CZL5" s="1" t="s">
        <v>22</v>
      </c>
      <c r="CZO5" s="1" t="s">
        <v>5</v>
      </c>
      <c r="CZW5" s="1" t="s">
        <v>14</v>
      </c>
      <c r="DAB5" s="1" t="s">
        <v>22</v>
      </c>
      <c r="DAE5" s="1" t="s">
        <v>5</v>
      </c>
      <c r="DAM5" s="1" t="s">
        <v>14</v>
      </c>
      <c r="DAR5" s="1" t="s">
        <v>22</v>
      </c>
      <c r="DAU5" s="1" t="s">
        <v>5</v>
      </c>
      <c r="DBC5" s="1" t="s">
        <v>14</v>
      </c>
      <c r="DBH5" s="1" t="s">
        <v>22</v>
      </c>
      <c r="DBK5" s="1" t="s">
        <v>5</v>
      </c>
      <c r="DBS5" s="1" t="s">
        <v>14</v>
      </c>
      <c r="DBX5" s="1" t="s">
        <v>22</v>
      </c>
      <c r="DCA5" s="1" t="s">
        <v>5</v>
      </c>
      <c r="DCI5" s="1" t="s">
        <v>14</v>
      </c>
      <c r="DCN5" s="1" t="s">
        <v>22</v>
      </c>
      <c r="DCQ5" s="1" t="s">
        <v>5</v>
      </c>
      <c r="DCY5" s="1" t="s">
        <v>14</v>
      </c>
      <c r="DDD5" s="1" t="s">
        <v>22</v>
      </c>
      <c r="DDG5" s="1" t="s">
        <v>5</v>
      </c>
      <c r="DDO5" s="1" t="s">
        <v>14</v>
      </c>
      <c r="DDT5" s="1" t="s">
        <v>22</v>
      </c>
      <c r="DDW5" s="1" t="s">
        <v>5</v>
      </c>
      <c r="DEE5" s="1" t="s">
        <v>14</v>
      </c>
      <c r="DEJ5" s="1" t="s">
        <v>22</v>
      </c>
      <c r="DEM5" s="1" t="s">
        <v>5</v>
      </c>
      <c r="DEU5" s="1" t="s">
        <v>14</v>
      </c>
      <c r="DEZ5" s="1" t="s">
        <v>22</v>
      </c>
      <c r="DFC5" s="1" t="s">
        <v>5</v>
      </c>
      <c r="DFK5" s="1" t="s">
        <v>14</v>
      </c>
      <c r="DFP5" s="1" t="s">
        <v>22</v>
      </c>
      <c r="DFS5" s="1" t="s">
        <v>5</v>
      </c>
      <c r="DGA5" s="1" t="s">
        <v>14</v>
      </c>
      <c r="DGF5" s="1" t="s">
        <v>22</v>
      </c>
      <c r="DGI5" s="1" t="s">
        <v>5</v>
      </c>
      <c r="DGQ5" s="1" t="s">
        <v>14</v>
      </c>
      <c r="DGV5" s="1" t="s">
        <v>22</v>
      </c>
      <c r="DGY5" s="1" t="s">
        <v>5</v>
      </c>
      <c r="DHG5" s="1" t="s">
        <v>14</v>
      </c>
      <c r="DHL5" s="1" t="s">
        <v>22</v>
      </c>
      <c r="DHO5" s="1" t="s">
        <v>5</v>
      </c>
      <c r="DHW5" s="1" t="s">
        <v>14</v>
      </c>
      <c r="DIB5" s="1" t="s">
        <v>22</v>
      </c>
      <c r="DIE5" s="1" t="s">
        <v>5</v>
      </c>
      <c r="DIM5" s="1" t="s">
        <v>14</v>
      </c>
      <c r="DIR5" s="1" t="s">
        <v>22</v>
      </c>
      <c r="DIU5" s="1" t="s">
        <v>5</v>
      </c>
      <c r="DJC5" s="1" t="s">
        <v>14</v>
      </c>
      <c r="DJH5" s="1" t="s">
        <v>22</v>
      </c>
      <c r="DJK5" s="1" t="s">
        <v>5</v>
      </c>
      <c r="DJS5" s="1" t="s">
        <v>14</v>
      </c>
      <c r="DJX5" s="1" t="s">
        <v>22</v>
      </c>
      <c r="DKA5" s="1" t="s">
        <v>5</v>
      </c>
      <c r="DKI5" s="1" t="s">
        <v>14</v>
      </c>
      <c r="DKN5" s="1" t="s">
        <v>22</v>
      </c>
      <c r="DKQ5" s="1" t="s">
        <v>5</v>
      </c>
      <c r="DKY5" s="1" t="s">
        <v>14</v>
      </c>
      <c r="DLD5" s="1" t="s">
        <v>22</v>
      </c>
      <c r="DLG5" s="1" t="s">
        <v>5</v>
      </c>
      <c r="DLO5" s="1" t="s">
        <v>14</v>
      </c>
      <c r="DLT5" s="1" t="s">
        <v>22</v>
      </c>
      <c r="DLW5" s="1" t="s">
        <v>5</v>
      </c>
      <c r="DME5" s="1" t="s">
        <v>14</v>
      </c>
      <c r="DMJ5" s="1" t="s">
        <v>22</v>
      </c>
      <c r="DMM5" s="1" t="s">
        <v>5</v>
      </c>
      <c r="DMU5" s="1" t="s">
        <v>14</v>
      </c>
      <c r="DMZ5" s="1" t="s">
        <v>22</v>
      </c>
      <c r="DNC5" s="1" t="s">
        <v>5</v>
      </c>
      <c r="DNK5" s="1" t="s">
        <v>14</v>
      </c>
      <c r="DNP5" s="1" t="s">
        <v>22</v>
      </c>
      <c r="DNS5" s="1" t="s">
        <v>5</v>
      </c>
      <c r="DOA5" s="1" t="s">
        <v>14</v>
      </c>
      <c r="DOF5" s="1" t="s">
        <v>22</v>
      </c>
      <c r="DOI5" s="1" t="s">
        <v>5</v>
      </c>
      <c r="DOQ5" s="1" t="s">
        <v>14</v>
      </c>
      <c r="DOV5" s="1" t="s">
        <v>22</v>
      </c>
      <c r="DOY5" s="1" t="s">
        <v>5</v>
      </c>
      <c r="DPG5" s="1" t="s">
        <v>14</v>
      </c>
      <c r="DPL5" s="1" t="s">
        <v>22</v>
      </c>
      <c r="DPO5" s="1" t="s">
        <v>5</v>
      </c>
      <c r="DPW5" s="1" t="s">
        <v>14</v>
      </c>
      <c r="DQB5" s="1" t="s">
        <v>22</v>
      </c>
      <c r="DQE5" s="1" t="s">
        <v>5</v>
      </c>
      <c r="DQM5" s="1" t="s">
        <v>14</v>
      </c>
      <c r="DQR5" s="1" t="s">
        <v>22</v>
      </c>
      <c r="DQU5" s="1" t="s">
        <v>5</v>
      </c>
      <c r="DRC5" s="1" t="s">
        <v>14</v>
      </c>
      <c r="DRH5" s="1" t="s">
        <v>22</v>
      </c>
      <c r="DRK5" s="1" t="s">
        <v>5</v>
      </c>
      <c r="DRS5" s="1" t="s">
        <v>14</v>
      </c>
      <c r="DRX5" s="1" t="s">
        <v>22</v>
      </c>
      <c r="DSA5" s="1" t="s">
        <v>5</v>
      </c>
      <c r="DSI5" s="1" t="s">
        <v>14</v>
      </c>
      <c r="DSN5" s="1" t="s">
        <v>22</v>
      </c>
      <c r="DSQ5" s="1" t="s">
        <v>5</v>
      </c>
      <c r="DSY5" s="1" t="s">
        <v>14</v>
      </c>
      <c r="DTD5" s="1" t="s">
        <v>22</v>
      </c>
      <c r="DTG5" s="1" t="s">
        <v>5</v>
      </c>
      <c r="DTO5" s="1" t="s">
        <v>14</v>
      </c>
      <c r="DTT5" s="1" t="s">
        <v>22</v>
      </c>
      <c r="DTW5" s="1" t="s">
        <v>5</v>
      </c>
      <c r="DUE5" s="1" t="s">
        <v>14</v>
      </c>
      <c r="DUJ5" s="1" t="s">
        <v>22</v>
      </c>
      <c r="DUM5" s="1" t="s">
        <v>5</v>
      </c>
      <c r="DUU5" s="1" t="s">
        <v>14</v>
      </c>
      <c r="DUZ5" s="1" t="s">
        <v>22</v>
      </c>
      <c r="DVC5" s="1" t="s">
        <v>5</v>
      </c>
      <c r="DVK5" s="1" t="s">
        <v>14</v>
      </c>
      <c r="DVP5" s="1" t="s">
        <v>22</v>
      </c>
      <c r="DVS5" s="1" t="s">
        <v>5</v>
      </c>
      <c r="DWA5" s="1" t="s">
        <v>14</v>
      </c>
      <c r="DWF5" s="1" t="s">
        <v>22</v>
      </c>
      <c r="DWI5" s="1" t="s">
        <v>5</v>
      </c>
      <c r="DWQ5" s="1" t="s">
        <v>14</v>
      </c>
      <c r="DWV5" s="1" t="s">
        <v>22</v>
      </c>
      <c r="DWY5" s="1" t="s">
        <v>5</v>
      </c>
      <c r="DXG5" s="1" t="s">
        <v>14</v>
      </c>
      <c r="DXL5" s="1" t="s">
        <v>22</v>
      </c>
      <c r="DXO5" s="1" t="s">
        <v>5</v>
      </c>
      <c r="DXW5" s="1" t="s">
        <v>14</v>
      </c>
      <c r="DYB5" s="1" t="s">
        <v>22</v>
      </c>
      <c r="DYE5" s="1" t="s">
        <v>5</v>
      </c>
      <c r="DYM5" s="1" t="s">
        <v>14</v>
      </c>
      <c r="DYR5" s="1" t="s">
        <v>22</v>
      </c>
      <c r="DYU5" s="1" t="s">
        <v>5</v>
      </c>
      <c r="DZC5" s="1" t="s">
        <v>14</v>
      </c>
      <c r="DZH5" s="1" t="s">
        <v>22</v>
      </c>
      <c r="DZK5" s="1" t="s">
        <v>5</v>
      </c>
      <c r="DZS5" s="1" t="s">
        <v>14</v>
      </c>
      <c r="DZX5" s="1" t="s">
        <v>22</v>
      </c>
      <c r="EAA5" s="1" t="s">
        <v>5</v>
      </c>
      <c r="EAI5" s="1" t="s">
        <v>14</v>
      </c>
      <c r="EAN5" s="1" t="s">
        <v>22</v>
      </c>
      <c r="EAQ5" s="1" t="s">
        <v>5</v>
      </c>
      <c r="EAY5" s="1" t="s">
        <v>14</v>
      </c>
      <c r="EBD5" s="1" t="s">
        <v>22</v>
      </c>
      <c r="EBG5" s="1" t="s">
        <v>5</v>
      </c>
      <c r="EBO5" s="1" t="s">
        <v>14</v>
      </c>
      <c r="EBT5" s="1" t="s">
        <v>22</v>
      </c>
      <c r="EBW5" s="1" t="s">
        <v>5</v>
      </c>
      <c r="ECE5" s="1" t="s">
        <v>14</v>
      </c>
      <c r="ECJ5" s="1" t="s">
        <v>22</v>
      </c>
      <c r="ECM5" s="1" t="s">
        <v>5</v>
      </c>
      <c r="ECU5" s="1" t="s">
        <v>14</v>
      </c>
      <c r="ECZ5" s="1" t="s">
        <v>22</v>
      </c>
      <c r="EDC5" s="1" t="s">
        <v>5</v>
      </c>
      <c r="EDK5" s="1" t="s">
        <v>14</v>
      </c>
      <c r="EDP5" s="1" t="s">
        <v>22</v>
      </c>
      <c r="EDS5" s="1" t="s">
        <v>5</v>
      </c>
      <c r="EEA5" s="1" t="s">
        <v>14</v>
      </c>
      <c r="EEF5" s="1" t="s">
        <v>22</v>
      </c>
      <c r="EEI5" s="1" t="s">
        <v>5</v>
      </c>
      <c r="EEQ5" s="1" t="s">
        <v>14</v>
      </c>
      <c r="EEV5" s="1" t="s">
        <v>22</v>
      </c>
      <c r="EEY5" s="1" t="s">
        <v>5</v>
      </c>
      <c r="EFG5" s="1" t="s">
        <v>14</v>
      </c>
      <c r="EFL5" s="1" t="s">
        <v>22</v>
      </c>
      <c r="EFO5" s="1" t="s">
        <v>5</v>
      </c>
      <c r="EFW5" s="1" t="s">
        <v>14</v>
      </c>
      <c r="EGB5" s="1" t="s">
        <v>22</v>
      </c>
      <c r="EGE5" s="1" t="s">
        <v>5</v>
      </c>
      <c r="EGM5" s="1" t="s">
        <v>14</v>
      </c>
      <c r="EGR5" s="1" t="s">
        <v>22</v>
      </c>
      <c r="EGU5" s="1" t="s">
        <v>5</v>
      </c>
      <c r="EHC5" s="1" t="s">
        <v>14</v>
      </c>
      <c r="EHH5" s="1" t="s">
        <v>22</v>
      </c>
      <c r="EHK5" s="1" t="s">
        <v>5</v>
      </c>
      <c r="EHS5" s="1" t="s">
        <v>14</v>
      </c>
      <c r="EHX5" s="1" t="s">
        <v>22</v>
      </c>
      <c r="EIA5" s="1" t="s">
        <v>5</v>
      </c>
      <c r="EII5" s="1" t="s">
        <v>14</v>
      </c>
      <c r="EIN5" s="1" t="s">
        <v>22</v>
      </c>
      <c r="EIQ5" s="1" t="s">
        <v>5</v>
      </c>
      <c r="EIY5" s="1" t="s">
        <v>14</v>
      </c>
      <c r="EJD5" s="1" t="s">
        <v>22</v>
      </c>
      <c r="EJG5" s="1" t="s">
        <v>5</v>
      </c>
      <c r="EJO5" s="1" t="s">
        <v>14</v>
      </c>
      <c r="EJT5" s="1" t="s">
        <v>22</v>
      </c>
      <c r="EJW5" s="1" t="s">
        <v>5</v>
      </c>
      <c r="EKE5" s="1" t="s">
        <v>14</v>
      </c>
      <c r="EKJ5" s="1" t="s">
        <v>22</v>
      </c>
      <c r="EKM5" s="1" t="s">
        <v>5</v>
      </c>
      <c r="EKU5" s="1" t="s">
        <v>14</v>
      </c>
      <c r="EKZ5" s="1" t="s">
        <v>22</v>
      </c>
      <c r="ELC5" s="1" t="s">
        <v>5</v>
      </c>
      <c r="ELK5" s="1" t="s">
        <v>14</v>
      </c>
      <c r="ELP5" s="1" t="s">
        <v>22</v>
      </c>
      <c r="ELS5" s="1" t="s">
        <v>5</v>
      </c>
      <c r="EMA5" s="1" t="s">
        <v>14</v>
      </c>
      <c r="EMF5" s="1" t="s">
        <v>22</v>
      </c>
      <c r="EMI5" s="1" t="s">
        <v>5</v>
      </c>
      <c r="EMQ5" s="1" t="s">
        <v>14</v>
      </c>
      <c r="EMV5" s="1" t="s">
        <v>22</v>
      </c>
      <c r="EMY5" s="1" t="s">
        <v>5</v>
      </c>
      <c r="ENG5" s="1" t="s">
        <v>14</v>
      </c>
      <c r="ENL5" s="1" t="s">
        <v>22</v>
      </c>
      <c r="ENO5" s="1" t="s">
        <v>5</v>
      </c>
      <c r="ENW5" s="1" t="s">
        <v>14</v>
      </c>
      <c r="EOB5" s="1" t="s">
        <v>22</v>
      </c>
      <c r="EOE5" s="1" t="s">
        <v>5</v>
      </c>
      <c r="EOM5" s="1" t="s">
        <v>14</v>
      </c>
      <c r="EOR5" s="1" t="s">
        <v>22</v>
      </c>
      <c r="EOU5" s="1" t="s">
        <v>5</v>
      </c>
      <c r="EPC5" s="1" t="s">
        <v>14</v>
      </c>
      <c r="EPH5" s="1" t="s">
        <v>22</v>
      </c>
      <c r="EPK5" s="1" t="s">
        <v>5</v>
      </c>
      <c r="EPS5" s="1" t="s">
        <v>14</v>
      </c>
      <c r="EPX5" s="1" t="s">
        <v>22</v>
      </c>
      <c r="EQA5" s="1" t="s">
        <v>5</v>
      </c>
      <c r="EQI5" s="1" t="s">
        <v>14</v>
      </c>
      <c r="EQN5" s="1" t="s">
        <v>22</v>
      </c>
      <c r="EQQ5" s="1" t="s">
        <v>5</v>
      </c>
      <c r="EQY5" s="1" t="s">
        <v>14</v>
      </c>
      <c r="ERD5" s="1" t="s">
        <v>22</v>
      </c>
      <c r="ERG5" s="1" t="s">
        <v>5</v>
      </c>
      <c r="ERO5" s="1" t="s">
        <v>14</v>
      </c>
      <c r="ERT5" s="1" t="s">
        <v>22</v>
      </c>
      <c r="ERW5" s="1" t="s">
        <v>5</v>
      </c>
      <c r="ESE5" s="1" t="s">
        <v>14</v>
      </c>
      <c r="ESJ5" s="1" t="s">
        <v>22</v>
      </c>
      <c r="ESM5" s="1" t="s">
        <v>5</v>
      </c>
      <c r="ESU5" s="1" t="s">
        <v>14</v>
      </c>
      <c r="ESZ5" s="1" t="s">
        <v>22</v>
      </c>
      <c r="ETC5" s="1" t="s">
        <v>5</v>
      </c>
      <c r="ETK5" s="1" t="s">
        <v>14</v>
      </c>
      <c r="ETP5" s="1" t="s">
        <v>22</v>
      </c>
      <c r="ETS5" s="1" t="s">
        <v>5</v>
      </c>
      <c r="EUA5" s="1" t="s">
        <v>14</v>
      </c>
      <c r="EUF5" s="1" t="s">
        <v>22</v>
      </c>
      <c r="EUI5" s="1" t="s">
        <v>5</v>
      </c>
      <c r="EUQ5" s="1" t="s">
        <v>14</v>
      </c>
      <c r="EUV5" s="1" t="s">
        <v>22</v>
      </c>
      <c r="EUY5" s="1" t="s">
        <v>5</v>
      </c>
      <c r="EVG5" s="1" t="s">
        <v>14</v>
      </c>
      <c r="EVL5" s="1" t="s">
        <v>22</v>
      </c>
      <c r="EVO5" s="1" t="s">
        <v>5</v>
      </c>
      <c r="EVW5" s="1" t="s">
        <v>14</v>
      </c>
      <c r="EWB5" s="1" t="s">
        <v>22</v>
      </c>
      <c r="EWE5" s="1" t="s">
        <v>5</v>
      </c>
      <c r="EWM5" s="1" t="s">
        <v>14</v>
      </c>
      <c r="EWR5" s="1" t="s">
        <v>22</v>
      </c>
      <c r="EWU5" s="1" t="s">
        <v>5</v>
      </c>
      <c r="EXC5" s="1" t="s">
        <v>14</v>
      </c>
      <c r="EXH5" s="1" t="s">
        <v>22</v>
      </c>
      <c r="EXK5" s="1" t="s">
        <v>5</v>
      </c>
      <c r="EXS5" s="1" t="s">
        <v>14</v>
      </c>
      <c r="EXX5" s="1" t="s">
        <v>22</v>
      </c>
      <c r="EYA5" s="1" t="s">
        <v>5</v>
      </c>
      <c r="EYI5" s="1" t="s">
        <v>14</v>
      </c>
      <c r="EYN5" s="1" t="s">
        <v>22</v>
      </c>
      <c r="EYQ5" s="1" t="s">
        <v>5</v>
      </c>
      <c r="EYY5" s="1" t="s">
        <v>14</v>
      </c>
      <c r="EZD5" s="1" t="s">
        <v>22</v>
      </c>
      <c r="EZG5" s="1" t="s">
        <v>5</v>
      </c>
      <c r="EZO5" s="1" t="s">
        <v>14</v>
      </c>
      <c r="EZT5" s="1" t="s">
        <v>22</v>
      </c>
      <c r="EZW5" s="1" t="s">
        <v>5</v>
      </c>
      <c r="FAE5" s="1" t="s">
        <v>14</v>
      </c>
      <c r="FAJ5" s="1" t="s">
        <v>22</v>
      </c>
      <c r="FAM5" s="1" t="s">
        <v>5</v>
      </c>
      <c r="FAU5" s="1" t="s">
        <v>14</v>
      </c>
      <c r="FAZ5" s="1" t="s">
        <v>22</v>
      </c>
      <c r="FBC5" s="1" t="s">
        <v>5</v>
      </c>
      <c r="FBK5" s="1" t="s">
        <v>14</v>
      </c>
      <c r="FBP5" s="1" t="s">
        <v>22</v>
      </c>
      <c r="FBS5" s="1" t="s">
        <v>5</v>
      </c>
      <c r="FCA5" s="1" t="s">
        <v>14</v>
      </c>
      <c r="FCF5" s="1" t="s">
        <v>22</v>
      </c>
      <c r="FCI5" s="1" t="s">
        <v>5</v>
      </c>
      <c r="FCQ5" s="1" t="s">
        <v>14</v>
      </c>
      <c r="FCV5" s="1" t="s">
        <v>22</v>
      </c>
      <c r="FCY5" s="1" t="s">
        <v>5</v>
      </c>
      <c r="FDG5" s="1" t="s">
        <v>14</v>
      </c>
      <c r="FDL5" s="1" t="s">
        <v>22</v>
      </c>
      <c r="FDO5" s="1" t="s">
        <v>5</v>
      </c>
      <c r="FDW5" s="1" t="s">
        <v>14</v>
      </c>
      <c r="FEB5" s="1" t="s">
        <v>22</v>
      </c>
      <c r="FEE5" s="1" t="s">
        <v>5</v>
      </c>
      <c r="FEM5" s="1" t="s">
        <v>14</v>
      </c>
      <c r="FER5" s="1" t="s">
        <v>22</v>
      </c>
      <c r="FEU5" s="1" t="s">
        <v>5</v>
      </c>
      <c r="FFC5" s="1" t="s">
        <v>14</v>
      </c>
      <c r="FFH5" s="1" t="s">
        <v>22</v>
      </c>
      <c r="FFK5" s="1" t="s">
        <v>5</v>
      </c>
      <c r="FFS5" s="1" t="s">
        <v>14</v>
      </c>
      <c r="FFX5" s="1" t="s">
        <v>22</v>
      </c>
      <c r="FGA5" s="1" t="s">
        <v>5</v>
      </c>
      <c r="FGI5" s="1" t="s">
        <v>14</v>
      </c>
      <c r="FGN5" s="1" t="s">
        <v>22</v>
      </c>
      <c r="FGQ5" s="1" t="s">
        <v>5</v>
      </c>
      <c r="FGY5" s="1" t="s">
        <v>14</v>
      </c>
      <c r="FHD5" s="1" t="s">
        <v>22</v>
      </c>
      <c r="FHG5" s="1" t="s">
        <v>5</v>
      </c>
      <c r="FHO5" s="1" t="s">
        <v>14</v>
      </c>
      <c r="FHT5" s="1" t="s">
        <v>22</v>
      </c>
      <c r="FHW5" s="1" t="s">
        <v>5</v>
      </c>
      <c r="FIE5" s="1" t="s">
        <v>14</v>
      </c>
      <c r="FIJ5" s="1" t="s">
        <v>22</v>
      </c>
      <c r="FIM5" s="1" t="s">
        <v>5</v>
      </c>
      <c r="FIU5" s="1" t="s">
        <v>14</v>
      </c>
      <c r="FIZ5" s="1" t="s">
        <v>22</v>
      </c>
      <c r="FJC5" s="1" t="s">
        <v>5</v>
      </c>
      <c r="FJK5" s="1" t="s">
        <v>14</v>
      </c>
      <c r="FJP5" s="1" t="s">
        <v>22</v>
      </c>
      <c r="FJS5" s="1" t="s">
        <v>5</v>
      </c>
      <c r="FKA5" s="1" t="s">
        <v>14</v>
      </c>
      <c r="FKF5" s="1" t="s">
        <v>22</v>
      </c>
      <c r="FKI5" s="1" t="s">
        <v>5</v>
      </c>
      <c r="FKQ5" s="1" t="s">
        <v>14</v>
      </c>
      <c r="FKV5" s="1" t="s">
        <v>22</v>
      </c>
      <c r="FKY5" s="1" t="s">
        <v>5</v>
      </c>
      <c r="FLG5" s="1" t="s">
        <v>14</v>
      </c>
      <c r="FLL5" s="1" t="s">
        <v>22</v>
      </c>
      <c r="FLO5" s="1" t="s">
        <v>5</v>
      </c>
      <c r="FLW5" s="1" t="s">
        <v>14</v>
      </c>
      <c r="FMB5" s="1" t="s">
        <v>22</v>
      </c>
      <c r="FME5" s="1" t="s">
        <v>5</v>
      </c>
      <c r="FMM5" s="1" t="s">
        <v>14</v>
      </c>
      <c r="FMR5" s="1" t="s">
        <v>22</v>
      </c>
      <c r="FMU5" s="1" t="s">
        <v>5</v>
      </c>
      <c r="FNC5" s="1" t="s">
        <v>14</v>
      </c>
      <c r="FNH5" s="1" t="s">
        <v>22</v>
      </c>
      <c r="FNK5" s="1" t="s">
        <v>5</v>
      </c>
      <c r="FNS5" s="1" t="s">
        <v>14</v>
      </c>
      <c r="FNX5" s="1" t="s">
        <v>22</v>
      </c>
      <c r="FOA5" s="1" t="s">
        <v>5</v>
      </c>
      <c r="FOI5" s="1" t="s">
        <v>14</v>
      </c>
      <c r="FON5" s="1" t="s">
        <v>22</v>
      </c>
      <c r="FOQ5" s="1" t="s">
        <v>5</v>
      </c>
      <c r="FOY5" s="1" t="s">
        <v>14</v>
      </c>
      <c r="FPD5" s="1" t="s">
        <v>22</v>
      </c>
      <c r="FPG5" s="1" t="s">
        <v>5</v>
      </c>
      <c r="FPO5" s="1" t="s">
        <v>14</v>
      </c>
      <c r="FPT5" s="1" t="s">
        <v>22</v>
      </c>
      <c r="FPW5" s="1" t="s">
        <v>5</v>
      </c>
      <c r="FQE5" s="1" t="s">
        <v>14</v>
      </c>
      <c r="FQJ5" s="1" t="s">
        <v>22</v>
      </c>
      <c r="FQM5" s="1" t="s">
        <v>5</v>
      </c>
      <c r="FQU5" s="1" t="s">
        <v>14</v>
      </c>
      <c r="FQZ5" s="1" t="s">
        <v>22</v>
      </c>
      <c r="FRC5" s="1" t="s">
        <v>5</v>
      </c>
      <c r="FRK5" s="1" t="s">
        <v>14</v>
      </c>
      <c r="FRP5" s="1" t="s">
        <v>22</v>
      </c>
      <c r="FRS5" s="1" t="s">
        <v>5</v>
      </c>
      <c r="FSA5" s="1" t="s">
        <v>14</v>
      </c>
      <c r="FSF5" s="1" t="s">
        <v>22</v>
      </c>
      <c r="FSI5" s="1" t="s">
        <v>5</v>
      </c>
      <c r="FSQ5" s="1" t="s">
        <v>14</v>
      </c>
      <c r="FSV5" s="1" t="s">
        <v>22</v>
      </c>
      <c r="FSY5" s="1" t="s">
        <v>5</v>
      </c>
      <c r="FTG5" s="1" t="s">
        <v>14</v>
      </c>
      <c r="FTL5" s="1" t="s">
        <v>22</v>
      </c>
      <c r="FTO5" s="1" t="s">
        <v>5</v>
      </c>
      <c r="FTW5" s="1" t="s">
        <v>14</v>
      </c>
      <c r="FUB5" s="1" t="s">
        <v>22</v>
      </c>
      <c r="FUE5" s="1" t="s">
        <v>5</v>
      </c>
      <c r="FUM5" s="1" t="s">
        <v>14</v>
      </c>
      <c r="FUR5" s="1" t="s">
        <v>22</v>
      </c>
      <c r="FUU5" s="1" t="s">
        <v>5</v>
      </c>
      <c r="FVC5" s="1" t="s">
        <v>14</v>
      </c>
      <c r="FVH5" s="1" t="s">
        <v>22</v>
      </c>
      <c r="FVK5" s="1" t="s">
        <v>5</v>
      </c>
      <c r="FVS5" s="1" t="s">
        <v>14</v>
      </c>
      <c r="FVX5" s="1" t="s">
        <v>22</v>
      </c>
      <c r="FWA5" s="1" t="s">
        <v>5</v>
      </c>
      <c r="FWI5" s="1" t="s">
        <v>14</v>
      </c>
      <c r="FWN5" s="1" t="s">
        <v>22</v>
      </c>
      <c r="FWQ5" s="1" t="s">
        <v>5</v>
      </c>
      <c r="FWY5" s="1" t="s">
        <v>14</v>
      </c>
      <c r="FXD5" s="1" t="s">
        <v>22</v>
      </c>
      <c r="FXG5" s="1" t="s">
        <v>5</v>
      </c>
      <c r="FXO5" s="1" t="s">
        <v>14</v>
      </c>
      <c r="FXT5" s="1" t="s">
        <v>22</v>
      </c>
      <c r="FXW5" s="1" t="s">
        <v>5</v>
      </c>
      <c r="FYE5" s="1" t="s">
        <v>14</v>
      </c>
      <c r="FYJ5" s="1" t="s">
        <v>22</v>
      </c>
      <c r="FYM5" s="1" t="s">
        <v>5</v>
      </c>
      <c r="FYU5" s="1" t="s">
        <v>14</v>
      </c>
      <c r="FYZ5" s="1" t="s">
        <v>22</v>
      </c>
      <c r="FZC5" s="1" t="s">
        <v>5</v>
      </c>
      <c r="FZK5" s="1" t="s">
        <v>14</v>
      </c>
      <c r="FZP5" s="1" t="s">
        <v>22</v>
      </c>
      <c r="FZS5" s="1" t="s">
        <v>5</v>
      </c>
      <c r="GAA5" s="1" t="s">
        <v>14</v>
      </c>
      <c r="GAF5" s="1" t="s">
        <v>22</v>
      </c>
      <c r="GAI5" s="1" t="s">
        <v>5</v>
      </c>
      <c r="GAQ5" s="1" t="s">
        <v>14</v>
      </c>
      <c r="GAV5" s="1" t="s">
        <v>22</v>
      </c>
      <c r="GAY5" s="1" t="s">
        <v>5</v>
      </c>
      <c r="GBG5" s="1" t="s">
        <v>14</v>
      </c>
      <c r="GBL5" s="1" t="s">
        <v>22</v>
      </c>
      <c r="GBO5" s="1" t="s">
        <v>5</v>
      </c>
      <c r="GBW5" s="1" t="s">
        <v>14</v>
      </c>
      <c r="GCB5" s="1" t="s">
        <v>22</v>
      </c>
      <c r="GCE5" s="1" t="s">
        <v>5</v>
      </c>
      <c r="GCM5" s="1" t="s">
        <v>14</v>
      </c>
      <c r="GCR5" s="1" t="s">
        <v>22</v>
      </c>
      <c r="GCU5" s="1" t="s">
        <v>5</v>
      </c>
      <c r="GDC5" s="1" t="s">
        <v>14</v>
      </c>
      <c r="GDH5" s="1" t="s">
        <v>22</v>
      </c>
      <c r="GDK5" s="1" t="s">
        <v>5</v>
      </c>
      <c r="GDS5" s="1" t="s">
        <v>14</v>
      </c>
      <c r="GDX5" s="1" t="s">
        <v>22</v>
      </c>
      <c r="GEA5" s="1" t="s">
        <v>5</v>
      </c>
      <c r="GEI5" s="1" t="s">
        <v>14</v>
      </c>
      <c r="GEN5" s="1" t="s">
        <v>22</v>
      </c>
      <c r="GEQ5" s="1" t="s">
        <v>5</v>
      </c>
      <c r="GEY5" s="1" t="s">
        <v>14</v>
      </c>
      <c r="GFD5" s="1" t="s">
        <v>22</v>
      </c>
      <c r="GFG5" s="1" t="s">
        <v>5</v>
      </c>
      <c r="GFO5" s="1" t="s">
        <v>14</v>
      </c>
      <c r="GFT5" s="1" t="s">
        <v>22</v>
      </c>
      <c r="GFW5" s="1" t="s">
        <v>5</v>
      </c>
      <c r="GGE5" s="1" t="s">
        <v>14</v>
      </c>
      <c r="GGJ5" s="1" t="s">
        <v>22</v>
      </c>
      <c r="GGM5" s="1" t="s">
        <v>5</v>
      </c>
      <c r="GGU5" s="1" t="s">
        <v>14</v>
      </c>
      <c r="GGZ5" s="1" t="s">
        <v>22</v>
      </c>
      <c r="GHC5" s="1" t="s">
        <v>5</v>
      </c>
      <c r="GHK5" s="1" t="s">
        <v>14</v>
      </c>
      <c r="GHP5" s="1" t="s">
        <v>22</v>
      </c>
      <c r="GHS5" s="1" t="s">
        <v>5</v>
      </c>
      <c r="GIA5" s="1" t="s">
        <v>14</v>
      </c>
      <c r="GIF5" s="1" t="s">
        <v>22</v>
      </c>
      <c r="GII5" s="1" t="s">
        <v>5</v>
      </c>
      <c r="GIQ5" s="1" t="s">
        <v>14</v>
      </c>
      <c r="GIV5" s="1" t="s">
        <v>22</v>
      </c>
      <c r="GIY5" s="1" t="s">
        <v>5</v>
      </c>
      <c r="GJG5" s="1" t="s">
        <v>14</v>
      </c>
      <c r="GJL5" s="1" t="s">
        <v>22</v>
      </c>
      <c r="GJO5" s="1" t="s">
        <v>5</v>
      </c>
      <c r="GJW5" s="1" t="s">
        <v>14</v>
      </c>
      <c r="GKB5" s="1" t="s">
        <v>22</v>
      </c>
      <c r="GKE5" s="1" t="s">
        <v>5</v>
      </c>
      <c r="GKM5" s="1" t="s">
        <v>14</v>
      </c>
      <c r="GKR5" s="1" t="s">
        <v>22</v>
      </c>
      <c r="GKU5" s="1" t="s">
        <v>5</v>
      </c>
      <c r="GLC5" s="1" t="s">
        <v>14</v>
      </c>
      <c r="GLH5" s="1" t="s">
        <v>22</v>
      </c>
      <c r="GLK5" s="1" t="s">
        <v>5</v>
      </c>
      <c r="GLS5" s="1" t="s">
        <v>14</v>
      </c>
      <c r="GLX5" s="1" t="s">
        <v>22</v>
      </c>
      <c r="GMA5" s="1" t="s">
        <v>5</v>
      </c>
      <c r="GMI5" s="1" t="s">
        <v>14</v>
      </c>
      <c r="GMN5" s="1" t="s">
        <v>22</v>
      </c>
      <c r="GMQ5" s="1" t="s">
        <v>5</v>
      </c>
      <c r="GMY5" s="1" t="s">
        <v>14</v>
      </c>
      <c r="GND5" s="1" t="s">
        <v>22</v>
      </c>
      <c r="GNG5" s="1" t="s">
        <v>5</v>
      </c>
      <c r="GNO5" s="1" t="s">
        <v>14</v>
      </c>
      <c r="GNT5" s="1" t="s">
        <v>22</v>
      </c>
      <c r="GNW5" s="1" t="s">
        <v>5</v>
      </c>
      <c r="GOE5" s="1" t="s">
        <v>14</v>
      </c>
      <c r="GOJ5" s="1" t="s">
        <v>22</v>
      </c>
      <c r="GOM5" s="1" t="s">
        <v>5</v>
      </c>
      <c r="GOU5" s="1" t="s">
        <v>14</v>
      </c>
      <c r="GOZ5" s="1" t="s">
        <v>22</v>
      </c>
      <c r="GPC5" s="1" t="s">
        <v>5</v>
      </c>
      <c r="GPK5" s="1" t="s">
        <v>14</v>
      </c>
      <c r="GPP5" s="1" t="s">
        <v>22</v>
      </c>
      <c r="GPS5" s="1" t="s">
        <v>5</v>
      </c>
      <c r="GQA5" s="1" t="s">
        <v>14</v>
      </c>
      <c r="GQF5" s="1" t="s">
        <v>22</v>
      </c>
      <c r="GQI5" s="1" t="s">
        <v>5</v>
      </c>
      <c r="GQQ5" s="1" t="s">
        <v>14</v>
      </c>
      <c r="GQV5" s="1" t="s">
        <v>22</v>
      </c>
      <c r="GQY5" s="1" t="s">
        <v>5</v>
      </c>
      <c r="GRG5" s="1" t="s">
        <v>14</v>
      </c>
      <c r="GRL5" s="1" t="s">
        <v>22</v>
      </c>
      <c r="GRO5" s="1" t="s">
        <v>5</v>
      </c>
      <c r="GRW5" s="1" t="s">
        <v>14</v>
      </c>
      <c r="GSB5" s="1" t="s">
        <v>22</v>
      </c>
      <c r="GSE5" s="1" t="s">
        <v>5</v>
      </c>
      <c r="GSM5" s="1" t="s">
        <v>14</v>
      </c>
      <c r="GSR5" s="1" t="s">
        <v>22</v>
      </c>
      <c r="GSU5" s="1" t="s">
        <v>5</v>
      </c>
      <c r="GTC5" s="1" t="s">
        <v>14</v>
      </c>
      <c r="GTH5" s="1" t="s">
        <v>22</v>
      </c>
      <c r="GTK5" s="1" t="s">
        <v>5</v>
      </c>
      <c r="GTS5" s="1" t="s">
        <v>14</v>
      </c>
      <c r="GTX5" s="1" t="s">
        <v>22</v>
      </c>
      <c r="GUA5" s="1" t="s">
        <v>5</v>
      </c>
      <c r="GUI5" s="1" t="s">
        <v>14</v>
      </c>
      <c r="GUN5" s="1" t="s">
        <v>22</v>
      </c>
      <c r="GUQ5" s="1" t="s">
        <v>5</v>
      </c>
      <c r="GUY5" s="1" t="s">
        <v>14</v>
      </c>
      <c r="GVD5" s="1" t="s">
        <v>22</v>
      </c>
      <c r="GVG5" s="1" t="s">
        <v>5</v>
      </c>
      <c r="GVO5" s="1" t="s">
        <v>14</v>
      </c>
      <c r="GVT5" s="1" t="s">
        <v>22</v>
      </c>
      <c r="GVW5" s="1" t="s">
        <v>5</v>
      </c>
      <c r="GWE5" s="1" t="s">
        <v>14</v>
      </c>
      <c r="GWJ5" s="1" t="s">
        <v>22</v>
      </c>
      <c r="GWM5" s="1" t="s">
        <v>5</v>
      </c>
      <c r="GWU5" s="1" t="s">
        <v>14</v>
      </c>
      <c r="GWZ5" s="1" t="s">
        <v>22</v>
      </c>
      <c r="GXC5" s="1" t="s">
        <v>5</v>
      </c>
      <c r="GXK5" s="1" t="s">
        <v>14</v>
      </c>
      <c r="GXP5" s="1" t="s">
        <v>22</v>
      </c>
      <c r="GXS5" s="1" t="s">
        <v>5</v>
      </c>
      <c r="GYA5" s="1" t="s">
        <v>14</v>
      </c>
      <c r="GYF5" s="1" t="s">
        <v>22</v>
      </c>
      <c r="GYI5" s="1" t="s">
        <v>5</v>
      </c>
      <c r="GYQ5" s="1" t="s">
        <v>14</v>
      </c>
      <c r="GYV5" s="1" t="s">
        <v>22</v>
      </c>
      <c r="GYY5" s="1" t="s">
        <v>5</v>
      </c>
      <c r="GZG5" s="1" t="s">
        <v>14</v>
      </c>
      <c r="GZL5" s="1" t="s">
        <v>22</v>
      </c>
      <c r="GZO5" s="1" t="s">
        <v>5</v>
      </c>
      <c r="GZW5" s="1" t="s">
        <v>14</v>
      </c>
      <c r="HAB5" s="1" t="s">
        <v>22</v>
      </c>
      <c r="HAE5" s="1" t="s">
        <v>5</v>
      </c>
      <c r="HAM5" s="1" t="s">
        <v>14</v>
      </c>
      <c r="HAR5" s="1" t="s">
        <v>22</v>
      </c>
      <c r="HAU5" s="1" t="s">
        <v>5</v>
      </c>
      <c r="HBC5" s="1" t="s">
        <v>14</v>
      </c>
      <c r="HBH5" s="1" t="s">
        <v>22</v>
      </c>
      <c r="HBK5" s="1" t="s">
        <v>5</v>
      </c>
      <c r="HBS5" s="1" t="s">
        <v>14</v>
      </c>
      <c r="HBX5" s="1" t="s">
        <v>22</v>
      </c>
      <c r="HCA5" s="1" t="s">
        <v>5</v>
      </c>
      <c r="HCI5" s="1" t="s">
        <v>14</v>
      </c>
      <c r="HCN5" s="1" t="s">
        <v>22</v>
      </c>
      <c r="HCQ5" s="1" t="s">
        <v>5</v>
      </c>
      <c r="HCY5" s="1" t="s">
        <v>14</v>
      </c>
      <c r="HDD5" s="1" t="s">
        <v>22</v>
      </c>
      <c r="HDG5" s="1" t="s">
        <v>5</v>
      </c>
      <c r="HDO5" s="1" t="s">
        <v>14</v>
      </c>
      <c r="HDT5" s="1" t="s">
        <v>22</v>
      </c>
      <c r="HDW5" s="1" t="s">
        <v>5</v>
      </c>
      <c r="HEE5" s="1" t="s">
        <v>14</v>
      </c>
      <c r="HEJ5" s="1" t="s">
        <v>22</v>
      </c>
      <c r="HEM5" s="1" t="s">
        <v>5</v>
      </c>
      <c r="HEU5" s="1" t="s">
        <v>14</v>
      </c>
      <c r="HEZ5" s="1" t="s">
        <v>22</v>
      </c>
      <c r="HFC5" s="1" t="s">
        <v>5</v>
      </c>
      <c r="HFK5" s="1" t="s">
        <v>14</v>
      </c>
      <c r="HFP5" s="1" t="s">
        <v>22</v>
      </c>
      <c r="HFS5" s="1" t="s">
        <v>5</v>
      </c>
      <c r="HGA5" s="1" t="s">
        <v>14</v>
      </c>
      <c r="HGF5" s="1" t="s">
        <v>22</v>
      </c>
      <c r="HGI5" s="1" t="s">
        <v>5</v>
      </c>
      <c r="HGQ5" s="1" t="s">
        <v>14</v>
      </c>
      <c r="HGV5" s="1" t="s">
        <v>22</v>
      </c>
      <c r="HGY5" s="1" t="s">
        <v>5</v>
      </c>
      <c r="HHG5" s="1" t="s">
        <v>14</v>
      </c>
      <c r="HHL5" s="1" t="s">
        <v>22</v>
      </c>
      <c r="HHO5" s="1" t="s">
        <v>5</v>
      </c>
      <c r="HHW5" s="1" t="s">
        <v>14</v>
      </c>
      <c r="HIB5" s="1" t="s">
        <v>22</v>
      </c>
      <c r="HIE5" s="1" t="s">
        <v>5</v>
      </c>
      <c r="HIM5" s="1" t="s">
        <v>14</v>
      </c>
      <c r="HIR5" s="1" t="s">
        <v>22</v>
      </c>
      <c r="HIU5" s="1" t="s">
        <v>5</v>
      </c>
      <c r="HJC5" s="1" t="s">
        <v>14</v>
      </c>
      <c r="HJH5" s="1" t="s">
        <v>22</v>
      </c>
      <c r="HJK5" s="1" t="s">
        <v>5</v>
      </c>
      <c r="HJS5" s="1" t="s">
        <v>14</v>
      </c>
      <c r="HJX5" s="1" t="s">
        <v>22</v>
      </c>
      <c r="HKA5" s="1" t="s">
        <v>5</v>
      </c>
      <c r="HKI5" s="1" t="s">
        <v>14</v>
      </c>
      <c r="HKN5" s="1" t="s">
        <v>22</v>
      </c>
      <c r="HKQ5" s="1" t="s">
        <v>5</v>
      </c>
      <c r="HKY5" s="1" t="s">
        <v>14</v>
      </c>
      <c r="HLD5" s="1" t="s">
        <v>22</v>
      </c>
      <c r="HLG5" s="1" t="s">
        <v>5</v>
      </c>
      <c r="HLO5" s="1" t="s">
        <v>14</v>
      </c>
      <c r="HLT5" s="1" t="s">
        <v>22</v>
      </c>
      <c r="HLW5" s="1" t="s">
        <v>5</v>
      </c>
      <c r="HME5" s="1" t="s">
        <v>14</v>
      </c>
      <c r="HMJ5" s="1" t="s">
        <v>22</v>
      </c>
      <c r="HMM5" s="1" t="s">
        <v>5</v>
      </c>
      <c r="HMU5" s="1" t="s">
        <v>14</v>
      </c>
      <c r="HMZ5" s="1" t="s">
        <v>22</v>
      </c>
      <c r="HNC5" s="1" t="s">
        <v>5</v>
      </c>
      <c r="HNK5" s="1" t="s">
        <v>14</v>
      </c>
      <c r="HNP5" s="1" t="s">
        <v>22</v>
      </c>
      <c r="HNS5" s="1" t="s">
        <v>5</v>
      </c>
      <c r="HOA5" s="1" t="s">
        <v>14</v>
      </c>
      <c r="HOF5" s="1" t="s">
        <v>22</v>
      </c>
      <c r="HOI5" s="1" t="s">
        <v>5</v>
      </c>
      <c r="HOQ5" s="1" t="s">
        <v>14</v>
      </c>
      <c r="HOV5" s="1" t="s">
        <v>22</v>
      </c>
      <c r="HOY5" s="1" t="s">
        <v>5</v>
      </c>
      <c r="HPG5" s="1" t="s">
        <v>14</v>
      </c>
      <c r="HPL5" s="1" t="s">
        <v>22</v>
      </c>
      <c r="HPO5" s="1" t="s">
        <v>5</v>
      </c>
      <c r="HPW5" s="1" t="s">
        <v>14</v>
      </c>
      <c r="HQB5" s="1" t="s">
        <v>22</v>
      </c>
      <c r="HQE5" s="1" t="s">
        <v>5</v>
      </c>
      <c r="HQM5" s="1" t="s">
        <v>14</v>
      </c>
      <c r="HQR5" s="1" t="s">
        <v>22</v>
      </c>
      <c r="HQU5" s="1" t="s">
        <v>5</v>
      </c>
      <c r="HRC5" s="1" t="s">
        <v>14</v>
      </c>
      <c r="HRH5" s="1" t="s">
        <v>22</v>
      </c>
      <c r="HRK5" s="1" t="s">
        <v>5</v>
      </c>
      <c r="HRS5" s="1" t="s">
        <v>14</v>
      </c>
      <c r="HRX5" s="1" t="s">
        <v>22</v>
      </c>
      <c r="HSA5" s="1" t="s">
        <v>5</v>
      </c>
      <c r="HSI5" s="1" t="s">
        <v>14</v>
      </c>
      <c r="HSN5" s="1" t="s">
        <v>22</v>
      </c>
      <c r="HSQ5" s="1" t="s">
        <v>5</v>
      </c>
      <c r="HSY5" s="1" t="s">
        <v>14</v>
      </c>
      <c r="HTD5" s="1" t="s">
        <v>22</v>
      </c>
      <c r="HTG5" s="1" t="s">
        <v>5</v>
      </c>
      <c r="HTO5" s="1" t="s">
        <v>14</v>
      </c>
      <c r="HTT5" s="1" t="s">
        <v>22</v>
      </c>
      <c r="HTW5" s="1" t="s">
        <v>5</v>
      </c>
      <c r="HUE5" s="1" t="s">
        <v>14</v>
      </c>
      <c r="HUJ5" s="1" t="s">
        <v>22</v>
      </c>
      <c r="HUM5" s="1" t="s">
        <v>5</v>
      </c>
      <c r="HUU5" s="1" t="s">
        <v>14</v>
      </c>
      <c r="HUZ5" s="1" t="s">
        <v>22</v>
      </c>
      <c r="HVC5" s="1" t="s">
        <v>5</v>
      </c>
      <c r="HVK5" s="1" t="s">
        <v>14</v>
      </c>
      <c r="HVP5" s="1" t="s">
        <v>22</v>
      </c>
      <c r="HVS5" s="1" t="s">
        <v>5</v>
      </c>
      <c r="HWA5" s="1" t="s">
        <v>14</v>
      </c>
      <c r="HWF5" s="1" t="s">
        <v>22</v>
      </c>
      <c r="HWI5" s="1" t="s">
        <v>5</v>
      </c>
      <c r="HWQ5" s="1" t="s">
        <v>14</v>
      </c>
      <c r="HWV5" s="1" t="s">
        <v>22</v>
      </c>
      <c r="HWY5" s="1" t="s">
        <v>5</v>
      </c>
      <c r="HXG5" s="1" t="s">
        <v>14</v>
      </c>
      <c r="HXL5" s="1" t="s">
        <v>22</v>
      </c>
      <c r="HXO5" s="1" t="s">
        <v>5</v>
      </c>
      <c r="HXW5" s="1" t="s">
        <v>14</v>
      </c>
      <c r="HYB5" s="1" t="s">
        <v>22</v>
      </c>
      <c r="HYE5" s="1" t="s">
        <v>5</v>
      </c>
      <c r="HYM5" s="1" t="s">
        <v>14</v>
      </c>
      <c r="HYR5" s="1" t="s">
        <v>22</v>
      </c>
      <c r="HYU5" s="1" t="s">
        <v>5</v>
      </c>
      <c r="HZC5" s="1" t="s">
        <v>14</v>
      </c>
      <c r="HZH5" s="1" t="s">
        <v>22</v>
      </c>
      <c r="HZK5" s="1" t="s">
        <v>5</v>
      </c>
      <c r="HZS5" s="1" t="s">
        <v>14</v>
      </c>
      <c r="HZX5" s="1" t="s">
        <v>22</v>
      </c>
      <c r="IAA5" s="1" t="s">
        <v>5</v>
      </c>
      <c r="IAI5" s="1" t="s">
        <v>14</v>
      </c>
      <c r="IAN5" s="1" t="s">
        <v>22</v>
      </c>
      <c r="IAQ5" s="1" t="s">
        <v>5</v>
      </c>
      <c r="IAY5" s="1" t="s">
        <v>14</v>
      </c>
      <c r="IBD5" s="1" t="s">
        <v>22</v>
      </c>
      <c r="IBG5" s="1" t="s">
        <v>5</v>
      </c>
      <c r="IBO5" s="1" t="s">
        <v>14</v>
      </c>
      <c r="IBT5" s="1" t="s">
        <v>22</v>
      </c>
      <c r="IBW5" s="1" t="s">
        <v>5</v>
      </c>
      <c r="ICE5" s="1" t="s">
        <v>14</v>
      </c>
      <c r="ICJ5" s="1" t="s">
        <v>22</v>
      </c>
      <c r="ICM5" s="1" t="s">
        <v>5</v>
      </c>
      <c r="ICU5" s="1" t="s">
        <v>14</v>
      </c>
      <c r="ICZ5" s="1" t="s">
        <v>22</v>
      </c>
      <c r="IDC5" s="1" t="s">
        <v>5</v>
      </c>
      <c r="IDK5" s="1" t="s">
        <v>14</v>
      </c>
      <c r="IDP5" s="1" t="s">
        <v>22</v>
      </c>
      <c r="IDS5" s="1" t="s">
        <v>5</v>
      </c>
      <c r="IEA5" s="1" t="s">
        <v>14</v>
      </c>
      <c r="IEF5" s="1" t="s">
        <v>22</v>
      </c>
      <c r="IEI5" s="1" t="s">
        <v>5</v>
      </c>
      <c r="IEQ5" s="1" t="s">
        <v>14</v>
      </c>
      <c r="IEV5" s="1" t="s">
        <v>22</v>
      </c>
      <c r="IEY5" s="1" t="s">
        <v>5</v>
      </c>
      <c r="IFG5" s="1" t="s">
        <v>14</v>
      </c>
      <c r="IFL5" s="1" t="s">
        <v>22</v>
      </c>
      <c r="IFO5" s="1" t="s">
        <v>5</v>
      </c>
      <c r="IFW5" s="1" t="s">
        <v>14</v>
      </c>
      <c r="IGB5" s="1" t="s">
        <v>22</v>
      </c>
      <c r="IGE5" s="1" t="s">
        <v>5</v>
      </c>
      <c r="IGM5" s="1" t="s">
        <v>14</v>
      </c>
      <c r="IGR5" s="1" t="s">
        <v>22</v>
      </c>
      <c r="IGU5" s="1" t="s">
        <v>5</v>
      </c>
      <c r="IHC5" s="1" t="s">
        <v>14</v>
      </c>
      <c r="IHH5" s="1" t="s">
        <v>22</v>
      </c>
      <c r="IHK5" s="1" t="s">
        <v>5</v>
      </c>
      <c r="IHS5" s="1" t="s">
        <v>14</v>
      </c>
      <c r="IHX5" s="1" t="s">
        <v>22</v>
      </c>
      <c r="IIA5" s="1" t="s">
        <v>5</v>
      </c>
      <c r="III5" s="1" t="s">
        <v>14</v>
      </c>
      <c r="IIN5" s="1" t="s">
        <v>22</v>
      </c>
      <c r="IIQ5" s="1" t="s">
        <v>5</v>
      </c>
      <c r="IIY5" s="1" t="s">
        <v>14</v>
      </c>
      <c r="IJD5" s="1" t="s">
        <v>22</v>
      </c>
      <c r="IJG5" s="1" t="s">
        <v>5</v>
      </c>
      <c r="IJO5" s="1" t="s">
        <v>14</v>
      </c>
      <c r="IJT5" s="1" t="s">
        <v>22</v>
      </c>
      <c r="IJW5" s="1" t="s">
        <v>5</v>
      </c>
      <c r="IKE5" s="1" t="s">
        <v>14</v>
      </c>
      <c r="IKJ5" s="1" t="s">
        <v>22</v>
      </c>
      <c r="IKM5" s="1" t="s">
        <v>5</v>
      </c>
      <c r="IKU5" s="1" t="s">
        <v>14</v>
      </c>
      <c r="IKZ5" s="1" t="s">
        <v>22</v>
      </c>
      <c r="ILC5" s="1" t="s">
        <v>5</v>
      </c>
      <c r="ILK5" s="1" t="s">
        <v>14</v>
      </c>
      <c r="ILP5" s="1" t="s">
        <v>22</v>
      </c>
      <c r="ILS5" s="1" t="s">
        <v>5</v>
      </c>
      <c r="IMA5" s="1" t="s">
        <v>14</v>
      </c>
      <c r="IMF5" s="1" t="s">
        <v>22</v>
      </c>
      <c r="IMI5" s="1" t="s">
        <v>5</v>
      </c>
      <c r="IMQ5" s="1" t="s">
        <v>14</v>
      </c>
      <c r="IMV5" s="1" t="s">
        <v>22</v>
      </c>
      <c r="IMY5" s="1" t="s">
        <v>5</v>
      </c>
      <c r="ING5" s="1" t="s">
        <v>14</v>
      </c>
      <c r="INL5" s="1" t="s">
        <v>22</v>
      </c>
      <c r="INO5" s="1" t="s">
        <v>5</v>
      </c>
      <c r="INW5" s="1" t="s">
        <v>14</v>
      </c>
      <c r="IOB5" s="1" t="s">
        <v>22</v>
      </c>
      <c r="IOE5" s="1" t="s">
        <v>5</v>
      </c>
      <c r="IOM5" s="1" t="s">
        <v>14</v>
      </c>
      <c r="IOR5" s="1" t="s">
        <v>22</v>
      </c>
      <c r="IOU5" s="1" t="s">
        <v>5</v>
      </c>
      <c r="IPC5" s="1" t="s">
        <v>14</v>
      </c>
      <c r="IPH5" s="1" t="s">
        <v>22</v>
      </c>
      <c r="IPK5" s="1" t="s">
        <v>5</v>
      </c>
      <c r="IPS5" s="1" t="s">
        <v>14</v>
      </c>
      <c r="IPX5" s="1" t="s">
        <v>22</v>
      </c>
      <c r="IQA5" s="1" t="s">
        <v>5</v>
      </c>
      <c r="IQI5" s="1" t="s">
        <v>14</v>
      </c>
      <c r="IQN5" s="1" t="s">
        <v>22</v>
      </c>
      <c r="IQQ5" s="1" t="s">
        <v>5</v>
      </c>
      <c r="IQY5" s="1" t="s">
        <v>14</v>
      </c>
      <c r="IRD5" s="1" t="s">
        <v>22</v>
      </c>
      <c r="IRG5" s="1" t="s">
        <v>5</v>
      </c>
      <c r="IRO5" s="1" t="s">
        <v>14</v>
      </c>
      <c r="IRT5" s="1" t="s">
        <v>22</v>
      </c>
      <c r="IRW5" s="1" t="s">
        <v>5</v>
      </c>
      <c r="ISE5" s="1" t="s">
        <v>14</v>
      </c>
      <c r="ISJ5" s="1" t="s">
        <v>22</v>
      </c>
      <c r="ISM5" s="1" t="s">
        <v>5</v>
      </c>
      <c r="ISU5" s="1" t="s">
        <v>14</v>
      </c>
      <c r="ISZ5" s="1" t="s">
        <v>22</v>
      </c>
      <c r="ITC5" s="1" t="s">
        <v>5</v>
      </c>
      <c r="ITK5" s="1" t="s">
        <v>14</v>
      </c>
      <c r="ITP5" s="1" t="s">
        <v>22</v>
      </c>
      <c r="ITS5" s="1" t="s">
        <v>5</v>
      </c>
      <c r="IUA5" s="1" t="s">
        <v>14</v>
      </c>
      <c r="IUF5" s="1" t="s">
        <v>22</v>
      </c>
      <c r="IUI5" s="1" t="s">
        <v>5</v>
      </c>
      <c r="IUQ5" s="1" t="s">
        <v>14</v>
      </c>
      <c r="IUV5" s="1" t="s">
        <v>22</v>
      </c>
      <c r="IUY5" s="1" t="s">
        <v>5</v>
      </c>
      <c r="IVG5" s="1" t="s">
        <v>14</v>
      </c>
      <c r="IVL5" s="1" t="s">
        <v>22</v>
      </c>
      <c r="IVO5" s="1" t="s">
        <v>5</v>
      </c>
      <c r="IVW5" s="1" t="s">
        <v>14</v>
      </c>
      <c r="IWB5" s="1" t="s">
        <v>22</v>
      </c>
      <c r="IWE5" s="1" t="s">
        <v>5</v>
      </c>
      <c r="IWM5" s="1" t="s">
        <v>14</v>
      </c>
      <c r="IWR5" s="1" t="s">
        <v>22</v>
      </c>
      <c r="IWU5" s="1" t="s">
        <v>5</v>
      </c>
      <c r="IXC5" s="1" t="s">
        <v>14</v>
      </c>
      <c r="IXH5" s="1" t="s">
        <v>22</v>
      </c>
      <c r="IXK5" s="1" t="s">
        <v>5</v>
      </c>
      <c r="IXS5" s="1" t="s">
        <v>14</v>
      </c>
      <c r="IXX5" s="1" t="s">
        <v>22</v>
      </c>
      <c r="IYA5" s="1" t="s">
        <v>5</v>
      </c>
      <c r="IYI5" s="1" t="s">
        <v>14</v>
      </c>
      <c r="IYN5" s="1" t="s">
        <v>22</v>
      </c>
      <c r="IYQ5" s="1" t="s">
        <v>5</v>
      </c>
      <c r="IYY5" s="1" t="s">
        <v>14</v>
      </c>
      <c r="IZD5" s="1" t="s">
        <v>22</v>
      </c>
      <c r="IZG5" s="1" t="s">
        <v>5</v>
      </c>
      <c r="IZO5" s="1" t="s">
        <v>14</v>
      </c>
      <c r="IZT5" s="1" t="s">
        <v>22</v>
      </c>
      <c r="IZW5" s="1" t="s">
        <v>5</v>
      </c>
      <c r="JAE5" s="1" t="s">
        <v>14</v>
      </c>
      <c r="JAJ5" s="1" t="s">
        <v>22</v>
      </c>
      <c r="JAM5" s="1" t="s">
        <v>5</v>
      </c>
      <c r="JAU5" s="1" t="s">
        <v>14</v>
      </c>
      <c r="JAZ5" s="1" t="s">
        <v>22</v>
      </c>
      <c r="JBC5" s="1" t="s">
        <v>5</v>
      </c>
      <c r="JBK5" s="1" t="s">
        <v>14</v>
      </c>
      <c r="JBP5" s="1" t="s">
        <v>22</v>
      </c>
      <c r="JBS5" s="1" t="s">
        <v>5</v>
      </c>
      <c r="JCA5" s="1" t="s">
        <v>14</v>
      </c>
      <c r="JCF5" s="1" t="s">
        <v>22</v>
      </c>
      <c r="JCI5" s="1" t="s">
        <v>5</v>
      </c>
      <c r="JCQ5" s="1" t="s">
        <v>14</v>
      </c>
      <c r="JCV5" s="1" t="s">
        <v>22</v>
      </c>
      <c r="JCY5" s="1" t="s">
        <v>5</v>
      </c>
      <c r="JDG5" s="1" t="s">
        <v>14</v>
      </c>
      <c r="JDL5" s="1" t="s">
        <v>22</v>
      </c>
      <c r="JDO5" s="1" t="s">
        <v>5</v>
      </c>
      <c r="JDW5" s="1" t="s">
        <v>14</v>
      </c>
      <c r="JEB5" s="1" t="s">
        <v>22</v>
      </c>
      <c r="JEE5" s="1" t="s">
        <v>5</v>
      </c>
      <c r="JEM5" s="1" t="s">
        <v>14</v>
      </c>
      <c r="JER5" s="1" t="s">
        <v>22</v>
      </c>
      <c r="JEU5" s="1" t="s">
        <v>5</v>
      </c>
      <c r="JFC5" s="1" t="s">
        <v>14</v>
      </c>
      <c r="JFH5" s="1" t="s">
        <v>22</v>
      </c>
      <c r="JFK5" s="1" t="s">
        <v>5</v>
      </c>
      <c r="JFS5" s="1" t="s">
        <v>14</v>
      </c>
      <c r="JFX5" s="1" t="s">
        <v>22</v>
      </c>
      <c r="JGA5" s="1" t="s">
        <v>5</v>
      </c>
      <c r="JGI5" s="1" t="s">
        <v>14</v>
      </c>
      <c r="JGN5" s="1" t="s">
        <v>22</v>
      </c>
      <c r="JGQ5" s="1" t="s">
        <v>5</v>
      </c>
      <c r="JGY5" s="1" t="s">
        <v>14</v>
      </c>
      <c r="JHD5" s="1" t="s">
        <v>22</v>
      </c>
      <c r="JHG5" s="1" t="s">
        <v>5</v>
      </c>
      <c r="JHO5" s="1" t="s">
        <v>14</v>
      </c>
      <c r="JHT5" s="1" t="s">
        <v>22</v>
      </c>
      <c r="JHW5" s="1" t="s">
        <v>5</v>
      </c>
      <c r="JIE5" s="1" t="s">
        <v>14</v>
      </c>
      <c r="JIJ5" s="1" t="s">
        <v>22</v>
      </c>
      <c r="JIM5" s="1" t="s">
        <v>5</v>
      </c>
      <c r="JIU5" s="1" t="s">
        <v>14</v>
      </c>
      <c r="JIZ5" s="1" t="s">
        <v>22</v>
      </c>
      <c r="JJC5" s="1" t="s">
        <v>5</v>
      </c>
      <c r="JJK5" s="1" t="s">
        <v>14</v>
      </c>
      <c r="JJP5" s="1" t="s">
        <v>22</v>
      </c>
      <c r="JJS5" s="1" t="s">
        <v>5</v>
      </c>
      <c r="JKA5" s="1" t="s">
        <v>14</v>
      </c>
      <c r="JKF5" s="1" t="s">
        <v>22</v>
      </c>
      <c r="JKI5" s="1" t="s">
        <v>5</v>
      </c>
      <c r="JKQ5" s="1" t="s">
        <v>14</v>
      </c>
      <c r="JKV5" s="1" t="s">
        <v>22</v>
      </c>
      <c r="JKY5" s="1" t="s">
        <v>5</v>
      </c>
      <c r="JLG5" s="1" t="s">
        <v>14</v>
      </c>
      <c r="JLL5" s="1" t="s">
        <v>22</v>
      </c>
      <c r="JLO5" s="1" t="s">
        <v>5</v>
      </c>
      <c r="JLW5" s="1" t="s">
        <v>14</v>
      </c>
      <c r="JMB5" s="1" t="s">
        <v>22</v>
      </c>
      <c r="JME5" s="1" t="s">
        <v>5</v>
      </c>
      <c r="JMM5" s="1" t="s">
        <v>14</v>
      </c>
      <c r="JMR5" s="1" t="s">
        <v>22</v>
      </c>
      <c r="JMU5" s="1" t="s">
        <v>5</v>
      </c>
      <c r="JNC5" s="1" t="s">
        <v>14</v>
      </c>
      <c r="JNH5" s="1" t="s">
        <v>22</v>
      </c>
      <c r="JNK5" s="1" t="s">
        <v>5</v>
      </c>
      <c r="JNS5" s="1" t="s">
        <v>14</v>
      </c>
      <c r="JNX5" s="1" t="s">
        <v>22</v>
      </c>
      <c r="JOA5" s="1" t="s">
        <v>5</v>
      </c>
      <c r="JOI5" s="1" t="s">
        <v>14</v>
      </c>
      <c r="JON5" s="1" t="s">
        <v>22</v>
      </c>
      <c r="JOQ5" s="1" t="s">
        <v>5</v>
      </c>
      <c r="JOY5" s="1" t="s">
        <v>14</v>
      </c>
      <c r="JPD5" s="1" t="s">
        <v>22</v>
      </c>
      <c r="JPG5" s="1" t="s">
        <v>5</v>
      </c>
      <c r="JPO5" s="1" t="s">
        <v>14</v>
      </c>
      <c r="JPT5" s="1" t="s">
        <v>22</v>
      </c>
      <c r="JPW5" s="1" t="s">
        <v>5</v>
      </c>
      <c r="JQE5" s="1" t="s">
        <v>14</v>
      </c>
      <c r="JQJ5" s="1" t="s">
        <v>22</v>
      </c>
      <c r="JQM5" s="1" t="s">
        <v>5</v>
      </c>
      <c r="JQU5" s="1" t="s">
        <v>14</v>
      </c>
      <c r="JQZ5" s="1" t="s">
        <v>22</v>
      </c>
      <c r="JRC5" s="1" t="s">
        <v>5</v>
      </c>
      <c r="JRK5" s="1" t="s">
        <v>14</v>
      </c>
      <c r="JRP5" s="1" t="s">
        <v>22</v>
      </c>
      <c r="JRS5" s="1" t="s">
        <v>5</v>
      </c>
      <c r="JSA5" s="1" t="s">
        <v>14</v>
      </c>
      <c r="JSF5" s="1" t="s">
        <v>22</v>
      </c>
      <c r="JSI5" s="1" t="s">
        <v>5</v>
      </c>
      <c r="JSQ5" s="1" t="s">
        <v>14</v>
      </c>
      <c r="JSV5" s="1" t="s">
        <v>22</v>
      </c>
      <c r="JSY5" s="1" t="s">
        <v>5</v>
      </c>
      <c r="JTG5" s="1" t="s">
        <v>14</v>
      </c>
      <c r="JTL5" s="1" t="s">
        <v>22</v>
      </c>
      <c r="JTO5" s="1" t="s">
        <v>5</v>
      </c>
      <c r="JTW5" s="1" t="s">
        <v>14</v>
      </c>
      <c r="JUB5" s="1" t="s">
        <v>22</v>
      </c>
      <c r="JUE5" s="1" t="s">
        <v>5</v>
      </c>
      <c r="JUM5" s="1" t="s">
        <v>14</v>
      </c>
      <c r="JUR5" s="1" t="s">
        <v>22</v>
      </c>
      <c r="JUU5" s="1" t="s">
        <v>5</v>
      </c>
      <c r="JVC5" s="1" t="s">
        <v>14</v>
      </c>
      <c r="JVH5" s="1" t="s">
        <v>22</v>
      </c>
      <c r="JVK5" s="1" t="s">
        <v>5</v>
      </c>
      <c r="JVS5" s="1" t="s">
        <v>14</v>
      </c>
      <c r="JVX5" s="1" t="s">
        <v>22</v>
      </c>
      <c r="JWA5" s="1" t="s">
        <v>5</v>
      </c>
      <c r="JWI5" s="1" t="s">
        <v>14</v>
      </c>
      <c r="JWN5" s="1" t="s">
        <v>22</v>
      </c>
      <c r="JWQ5" s="1" t="s">
        <v>5</v>
      </c>
      <c r="JWY5" s="1" t="s">
        <v>14</v>
      </c>
      <c r="JXD5" s="1" t="s">
        <v>22</v>
      </c>
      <c r="JXG5" s="1" t="s">
        <v>5</v>
      </c>
      <c r="JXO5" s="1" t="s">
        <v>14</v>
      </c>
      <c r="JXT5" s="1" t="s">
        <v>22</v>
      </c>
      <c r="JXW5" s="1" t="s">
        <v>5</v>
      </c>
      <c r="JYE5" s="1" t="s">
        <v>14</v>
      </c>
      <c r="JYJ5" s="1" t="s">
        <v>22</v>
      </c>
      <c r="JYM5" s="1" t="s">
        <v>5</v>
      </c>
      <c r="JYU5" s="1" t="s">
        <v>14</v>
      </c>
      <c r="JYZ5" s="1" t="s">
        <v>22</v>
      </c>
      <c r="JZC5" s="1" t="s">
        <v>5</v>
      </c>
      <c r="JZK5" s="1" t="s">
        <v>14</v>
      </c>
      <c r="JZP5" s="1" t="s">
        <v>22</v>
      </c>
      <c r="JZS5" s="1" t="s">
        <v>5</v>
      </c>
      <c r="KAA5" s="1" t="s">
        <v>14</v>
      </c>
      <c r="KAF5" s="1" t="s">
        <v>22</v>
      </c>
      <c r="KAI5" s="1" t="s">
        <v>5</v>
      </c>
      <c r="KAQ5" s="1" t="s">
        <v>14</v>
      </c>
      <c r="KAV5" s="1" t="s">
        <v>22</v>
      </c>
      <c r="KAY5" s="1" t="s">
        <v>5</v>
      </c>
      <c r="KBG5" s="1" t="s">
        <v>14</v>
      </c>
      <c r="KBL5" s="1" t="s">
        <v>22</v>
      </c>
      <c r="KBO5" s="1" t="s">
        <v>5</v>
      </c>
      <c r="KBW5" s="1" t="s">
        <v>14</v>
      </c>
      <c r="KCB5" s="1" t="s">
        <v>22</v>
      </c>
      <c r="KCE5" s="1" t="s">
        <v>5</v>
      </c>
      <c r="KCM5" s="1" t="s">
        <v>14</v>
      </c>
      <c r="KCR5" s="1" t="s">
        <v>22</v>
      </c>
      <c r="KCU5" s="1" t="s">
        <v>5</v>
      </c>
      <c r="KDC5" s="1" t="s">
        <v>14</v>
      </c>
      <c r="KDH5" s="1" t="s">
        <v>22</v>
      </c>
      <c r="KDK5" s="1" t="s">
        <v>5</v>
      </c>
      <c r="KDS5" s="1" t="s">
        <v>14</v>
      </c>
      <c r="KDX5" s="1" t="s">
        <v>22</v>
      </c>
      <c r="KEA5" s="1" t="s">
        <v>5</v>
      </c>
      <c r="KEI5" s="1" t="s">
        <v>14</v>
      </c>
      <c r="KEN5" s="1" t="s">
        <v>22</v>
      </c>
      <c r="KEQ5" s="1" t="s">
        <v>5</v>
      </c>
      <c r="KEY5" s="1" t="s">
        <v>14</v>
      </c>
      <c r="KFD5" s="1" t="s">
        <v>22</v>
      </c>
      <c r="KFG5" s="1" t="s">
        <v>5</v>
      </c>
      <c r="KFO5" s="1" t="s">
        <v>14</v>
      </c>
      <c r="KFT5" s="1" t="s">
        <v>22</v>
      </c>
      <c r="KFW5" s="1" t="s">
        <v>5</v>
      </c>
      <c r="KGE5" s="1" t="s">
        <v>14</v>
      </c>
      <c r="KGJ5" s="1" t="s">
        <v>22</v>
      </c>
      <c r="KGM5" s="1" t="s">
        <v>5</v>
      </c>
      <c r="KGU5" s="1" t="s">
        <v>14</v>
      </c>
      <c r="KGZ5" s="1" t="s">
        <v>22</v>
      </c>
      <c r="KHC5" s="1" t="s">
        <v>5</v>
      </c>
      <c r="KHK5" s="1" t="s">
        <v>14</v>
      </c>
      <c r="KHP5" s="1" t="s">
        <v>22</v>
      </c>
      <c r="KHS5" s="1" t="s">
        <v>5</v>
      </c>
      <c r="KIA5" s="1" t="s">
        <v>14</v>
      </c>
      <c r="KIF5" s="1" t="s">
        <v>22</v>
      </c>
      <c r="KII5" s="1" t="s">
        <v>5</v>
      </c>
      <c r="KIQ5" s="1" t="s">
        <v>14</v>
      </c>
      <c r="KIV5" s="1" t="s">
        <v>22</v>
      </c>
      <c r="KIY5" s="1" t="s">
        <v>5</v>
      </c>
      <c r="KJG5" s="1" t="s">
        <v>14</v>
      </c>
      <c r="KJL5" s="1" t="s">
        <v>22</v>
      </c>
      <c r="KJO5" s="1" t="s">
        <v>5</v>
      </c>
      <c r="KJW5" s="1" t="s">
        <v>14</v>
      </c>
      <c r="KKB5" s="1" t="s">
        <v>22</v>
      </c>
      <c r="KKE5" s="1" t="s">
        <v>5</v>
      </c>
      <c r="KKM5" s="1" t="s">
        <v>14</v>
      </c>
      <c r="KKR5" s="1" t="s">
        <v>22</v>
      </c>
      <c r="KKU5" s="1" t="s">
        <v>5</v>
      </c>
      <c r="KLC5" s="1" t="s">
        <v>14</v>
      </c>
      <c r="KLH5" s="1" t="s">
        <v>22</v>
      </c>
      <c r="KLK5" s="1" t="s">
        <v>5</v>
      </c>
      <c r="KLS5" s="1" t="s">
        <v>14</v>
      </c>
      <c r="KLX5" s="1" t="s">
        <v>22</v>
      </c>
      <c r="KMA5" s="1" t="s">
        <v>5</v>
      </c>
      <c r="KMI5" s="1" t="s">
        <v>14</v>
      </c>
      <c r="KMN5" s="1" t="s">
        <v>22</v>
      </c>
      <c r="KMQ5" s="1" t="s">
        <v>5</v>
      </c>
      <c r="KMY5" s="1" t="s">
        <v>14</v>
      </c>
      <c r="KND5" s="1" t="s">
        <v>22</v>
      </c>
      <c r="KNG5" s="1" t="s">
        <v>5</v>
      </c>
      <c r="KNO5" s="1" t="s">
        <v>14</v>
      </c>
      <c r="KNT5" s="1" t="s">
        <v>22</v>
      </c>
      <c r="KNW5" s="1" t="s">
        <v>5</v>
      </c>
      <c r="KOE5" s="1" t="s">
        <v>14</v>
      </c>
      <c r="KOJ5" s="1" t="s">
        <v>22</v>
      </c>
      <c r="KOM5" s="1" t="s">
        <v>5</v>
      </c>
      <c r="KOU5" s="1" t="s">
        <v>14</v>
      </c>
      <c r="KOZ5" s="1" t="s">
        <v>22</v>
      </c>
      <c r="KPC5" s="1" t="s">
        <v>5</v>
      </c>
      <c r="KPK5" s="1" t="s">
        <v>14</v>
      </c>
      <c r="KPP5" s="1" t="s">
        <v>22</v>
      </c>
      <c r="KPS5" s="1" t="s">
        <v>5</v>
      </c>
      <c r="KQA5" s="1" t="s">
        <v>14</v>
      </c>
      <c r="KQF5" s="1" t="s">
        <v>22</v>
      </c>
      <c r="KQI5" s="1" t="s">
        <v>5</v>
      </c>
      <c r="KQQ5" s="1" t="s">
        <v>14</v>
      </c>
      <c r="KQV5" s="1" t="s">
        <v>22</v>
      </c>
      <c r="KQY5" s="1" t="s">
        <v>5</v>
      </c>
      <c r="KRG5" s="1" t="s">
        <v>14</v>
      </c>
      <c r="KRL5" s="1" t="s">
        <v>22</v>
      </c>
      <c r="KRO5" s="1" t="s">
        <v>5</v>
      </c>
      <c r="KRW5" s="1" t="s">
        <v>14</v>
      </c>
      <c r="KSB5" s="1" t="s">
        <v>22</v>
      </c>
      <c r="KSE5" s="1" t="s">
        <v>5</v>
      </c>
      <c r="KSM5" s="1" t="s">
        <v>14</v>
      </c>
      <c r="KSR5" s="1" t="s">
        <v>22</v>
      </c>
      <c r="KSU5" s="1" t="s">
        <v>5</v>
      </c>
      <c r="KTC5" s="1" t="s">
        <v>14</v>
      </c>
      <c r="KTH5" s="1" t="s">
        <v>22</v>
      </c>
      <c r="KTK5" s="1" t="s">
        <v>5</v>
      </c>
      <c r="KTS5" s="1" t="s">
        <v>14</v>
      </c>
      <c r="KTX5" s="1" t="s">
        <v>22</v>
      </c>
      <c r="KUA5" s="1" t="s">
        <v>5</v>
      </c>
      <c r="KUI5" s="1" t="s">
        <v>14</v>
      </c>
      <c r="KUN5" s="1" t="s">
        <v>22</v>
      </c>
      <c r="KUQ5" s="1" t="s">
        <v>5</v>
      </c>
      <c r="KUY5" s="1" t="s">
        <v>14</v>
      </c>
      <c r="KVD5" s="1" t="s">
        <v>22</v>
      </c>
      <c r="KVG5" s="1" t="s">
        <v>5</v>
      </c>
      <c r="KVO5" s="1" t="s">
        <v>14</v>
      </c>
      <c r="KVT5" s="1" t="s">
        <v>22</v>
      </c>
      <c r="KVW5" s="1" t="s">
        <v>5</v>
      </c>
      <c r="KWE5" s="1" t="s">
        <v>14</v>
      </c>
      <c r="KWJ5" s="1" t="s">
        <v>22</v>
      </c>
      <c r="KWM5" s="1" t="s">
        <v>5</v>
      </c>
      <c r="KWU5" s="1" t="s">
        <v>14</v>
      </c>
      <c r="KWZ5" s="1" t="s">
        <v>22</v>
      </c>
      <c r="KXC5" s="1" t="s">
        <v>5</v>
      </c>
      <c r="KXK5" s="1" t="s">
        <v>14</v>
      </c>
      <c r="KXP5" s="1" t="s">
        <v>22</v>
      </c>
      <c r="KXS5" s="1" t="s">
        <v>5</v>
      </c>
      <c r="KYA5" s="1" t="s">
        <v>14</v>
      </c>
      <c r="KYF5" s="1" t="s">
        <v>22</v>
      </c>
      <c r="KYI5" s="1" t="s">
        <v>5</v>
      </c>
      <c r="KYQ5" s="1" t="s">
        <v>14</v>
      </c>
      <c r="KYV5" s="1" t="s">
        <v>22</v>
      </c>
      <c r="KYY5" s="1" t="s">
        <v>5</v>
      </c>
      <c r="KZG5" s="1" t="s">
        <v>14</v>
      </c>
      <c r="KZL5" s="1" t="s">
        <v>22</v>
      </c>
      <c r="KZO5" s="1" t="s">
        <v>5</v>
      </c>
      <c r="KZW5" s="1" t="s">
        <v>14</v>
      </c>
      <c r="LAB5" s="1" t="s">
        <v>22</v>
      </c>
      <c r="LAE5" s="1" t="s">
        <v>5</v>
      </c>
      <c r="LAM5" s="1" t="s">
        <v>14</v>
      </c>
      <c r="LAR5" s="1" t="s">
        <v>22</v>
      </c>
      <c r="LAU5" s="1" t="s">
        <v>5</v>
      </c>
      <c r="LBC5" s="1" t="s">
        <v>14</v>
      </c>
      <c r="LBH5" s="1" t="s">
        <v>22</v>
      </c>
      <c r="LBK5" s="1" t="s">
        <v>5</v>
      </c>
      <c r="LBS5" s="1" t="s">
        <v>14</v>
      </c>
      <c r="LBX5" s="1" t="s">
        <v>22</v>
      </c>
      <c r="LCA5" s="1" t="s">
        <v>5</v>
      </c>
      <c r="LCI5" s="1" t="s">
        <v>14</v>
      </c>
      <c r="LCN5" s="1" t="s">
        <v>22</v>
      </c>
      <c r="LCQ5" s="1" t="s">
        <v>5</v>
      </c>
      <c r="LCY5" s="1" t="s">
        <v>14</v>
      </c>
      <c r="LDD5" s="1" t="s">
        <v>22</v>
      </c>
      <c r="LDG5" s="1" t="s">
        <v>5</v>
      </c>
      <c r="LDO5" s="1" t="s">
        <v>14</v>
      </c>
      <c r="LDT5" s="1" t="s">
        <v>22</v>
      </c>
      <c r="LDW5" s="1" t="s">
        <v>5</v>
      </c>
      <c r="LEE5" s="1" t="s">
        <v>14</v>
      </c>
      <c r="LEJ5" s="1" t="s">
        <v>22</v>
      </c>
      <c r="LEM5" s="1" t="s">
        <v>5</v>
      </c>
      <c r="LEU5" s="1" t="s">
        <v>14</v>
      </c>
      <c r="LEZ5" s="1" t="s">
        <v>22</v>
      </c>
      <c r="LFC5" s="1" t="s">
        <v>5</v>
      </c>
      <c r="LFK5" s="1" t="s">
        <v>14</v>
      </c>
      <c r="LFP5" s="1" t="s">
        <v>22</v>
      </c>
      <c r="LFS5" s="1" t="s">
        <v>5</v>
      </c>
      <c r="LGA5" s="1" t="s">
        <v>14</v>
      </c>
      <c r="LGF5" s="1" t="s">
        <v>22</v>
      </c>
      <c r="LGI5" s="1" t="s">
        <v>5</v>
      </c>
      <c r="LGQ5" s="1" t="s">
        <v>14</v>
      </c>
      <c r="LGV5" s="1" t="s">
        <v>22</v>
      </c>
      <c r="LGY5" s="1" t="s">
        <v>5</v>
      </c>
      <c r="LHG5" s="1" t="s">
        <v>14</v>
      </c>
      <c r="LHL5" s="1" t="s">
        <v>22</v>
      </c>
      <c r="LHO5" s="1" t="s">
        <v>5</v>
      </c>
      <c r="LHW5" s="1" t="s">
        <v>14</v>
      </c>
      <c r="LIB5" s="1" t="s">
        <v>22</v>
      </c>
      <c r="LIE5" s="1" t="s">
        <v>5</v>
      </c>
      <c r="LIM5" s="1" t="s">
        <v>14</v>
      </c>
      <c r="LIR5" s="1" t="s">
        <v>22</v>
      </c>
      <c r="LIU5" s="1" t="s">
        <v>5</v>
      </c>
      <c r="LJC5" s="1" t="s">
        <v>14</v>
      </c>
      <c r="LJH5" s="1" t="s">
        <v>22</v>
      </c>
      <c r="LJK5" s="1" t="s">
        <v>5</v>
      </c>
      <c r="LJS5" s="1" t="s">
        <v>14</v>
      </c>
      <c r="LJX5" s="1" t="s">
        <v>22</v>
      </c>
      <c r="LKA5" s="1" t="s">
        <v>5</v>
      </c>
      <c r="LKI5" s="1" t="s">
        <v>14</v>
      </c>
      <c r="LKN5" s="1" t="s">
        <v>22</v>
      </c>
      <c r="LKQ5" s="1" t="s">
        <v>5</v>
      </c>
      <c r="LKY5" s="1" t="s">
        <v>14</v>
      </c>
      <c r="LLD5" s="1" t="s">
        <v>22</v>
      </c>
      <c r="LLG5" s="1" t="s">
        <v>5</v>
      </c>
      <c r="LLO5" s="1" t="s">
        <v>14</v>
      </c>
      <c r="LLT5" s="1" t="s">
        <v>22</v>
      </c>
      <c r="LLW5" s="1" t="s">
        <v>5</v>
      </c>
      <c r="LME5" s="1" t="s">
        <v>14</v>
      </c>
      <c r="LMJ5" s="1" t="s">
        <v>22</v>
      </c>
      <c r="LMM5" s="1" t="s">
        <v>5</v>
      </c>
      <c r="LMU5" s="1" t="s">
        <v>14</v>
      </c>
      <c r="LMZ5" s="1" t="s">
        <v>22</v>
      </c>
      <c r="LNC5" s="1" t="s">
        <v>5</v>
      </c>
      <c r="LNK5" s="1" t="s">
        <v>14</v>
      </c>
      <c r="LNP5" s="1" t="s">
        <v>22</v>
      </c>
      <c r="LNS5" s="1" t="s">
        <v>5</v>
      </c>
      <c r="LOA5" s="1" t="s">
        <v>14</v>
      </c>
      <c r="LOF5" s="1" t="s">
        <v>22</v>
      </c>
      <c r="LOI5" s="1" t="s">
        <v>5</v>
      </c>
      <c r="LOQ5" s="1" t="s">
        <v>14</v>
      </c>
      <c r="LOV5" s="1" t="s">
        <v>22</v>
      </c>
      <c r="LOY5" s="1" t="s">
        <v>5</v>
      </c>
      <c r="LPG5" s="1" t="s">
        <v>14</v>
      </c>
      <c r="LPL5" s="1" t="s">
        <v>22</v>
      </c>
      <c r="LPO5" s="1" t="s">
        <v>5</v>
      </c>
      <c r="LPW5" s="1" t="s">
        <v>14</v>
      </c>
      <c r="LQB5" s="1" t="s">
        <v>22</v>
      </c>
      <c r="LQE5" s="1" t="s">
        <v>5</v>
      </c>
      <c r="LQM5" s="1" t="s">
        <v>14</v>
      </c>
      <c r="LQR5" s="1" t="s">
        <v>22</v>
      </c>
      <c r="LQU5" s="1" t="s">
        <v>5</v>
      </c>
      <c r="LRC5" s="1" t="s">
        <v>14</v>
      </c>
      <c r="LRH5" s="1" t="s">
        <v>22</v>
      </c>
      <c r="LRK5" s="1" t="s">
        <v>5</v>
      </c>
      <c r="LRS5" s="1" t="s">
        <v>14</v>
      </c>
      <c r="LRX5" s="1" t="s">
        <v>22</v>
      </c>
      <c r="LSA5" s="1" t="s">
        <v>5</v>
      </c>
      <c r="LSI5" s="1" t="s">
        <v>14</v>
      </c>
      <c r="LSN5" s="1" t="s">
        <v>22</v>
      </c>
      <c r="LSQ5" s="1" t="s">
        <v>5</v>
      </c>
      <c r="LSY5" s="1" t="s">
        <v>14</v>
      </c>
      <c r="LTD5" s="1" t="s">
        <v>22</v>
      </c>
      <c r="LTG5" s="1" t="s">
        <v>5</v>
      </c>
      <c r="LTO5" s="1" t="s">
        <v>14</v>
      </c>
      <c r="LTT5" s="1" t="s">
        <v>22</v>
      </c>
      <c r="LTW5" s="1" t="s">
        <v>5</v>
      </c>
      <c r="LUE5" s="1" t="s">
        <v>14</v>
      </c>
      <c r="LUJ5" s="1" t="s">
        <v>22</v>
      </c>
      <c r="LUM5" s="1" t="s">
        <v>5</v>
      </c>
      <c r="LUU5" s="1" t="s">
        <v>14</v>
      </c>
      <c r="LUZ5" s="1" t="s">
        <v>22</v>
      </c>
      <c r="LVC5" s="1" t="s">
        <v>5</v>
      </c>
      <c r="LVK5" s="1" t="s">
        <v>14</v>
      </c>
      <c r="LVP5" s="1" t="s">
        <v>22</v>
      </c>
      <c r="LVS5" s="1" t="s">
        <v>5</v>
      </c>
      <c r="LWA5" s="1" t="s">
        <v>14</v>
      </c>
      <c r="LWF5" s="1" t="s">
        <v>22</v>
      </c>
      <c r="LWI5" s="1" t="s">
        <v>5</v>
      </c>
      <c r="LWQ5" s="1" t="s">
        <v>14</v>
      </c>
      <c r="LWV5" s="1" t="s">
        <v>22</v>
      </c>
      <c r="LWY5" s="1" t="s">
        <v>5</v>
      </c>
      <c r="LXG5" s="1" t="s">
        <v>14</v>
      </c>
      <c r="LXL5" s="1" t="s">
        <v>22</v>
      </c>
      <c r="LXO5" s="1" t="s">
        <v>5</v>
      </c>
      <c r="LXW5" s="1" t="s">
        <v>14</v>
      </c>
      <c r="LYB5" s="1" t="s">
        <v>22</v>
      </c>
      <c r="LYE5" s="1" t="s">
        <v>5</v>
      </c>
      <c r="LYM5" s="1" t="s">
        <v>14</v>
      </c>
      <c r="LYR5" s="1" t="s">
        <v>22</v>
      </c>
      <c r="LYU5" s="1" t="s">
        <v>5</v>
      </c>
      <c r="LZC5" s="1" t="s">
        <v>14</v>
      </c>
      <c r="LZH5" s="1" t="s">
        <v>22</v>
      </c>
      <c r="LZK5" s="1" t="s">
        <v>5</v>
      </c>
      <c r="LZS5" s="1" t="s">
        <v>14</v>
      </c>
      <c r="LZX5" s="1" t="s">
        <v>22</v>
      </c>
      <c r="MAA5" s="1" t="s">
        <v>5</v>
      </c>
      <c r="MAI5" s="1" t="s">
        <v>14</v>
      </c>
      <c r="MAN5" s="1" t="s">
        <v>22</v>
      </c>
      <c r="MAQ5" s="1" t="s">
        <v>5</v>
      </c>
      <c r="MAY5" s="1" t="s">
        <v>14</v>
      </c>
      <c r="MBD5" s="1" t="s">
        <v>22</v>
      </c>
      <c r="MBG5" s="1" t="s">
        <v>5</v>
      </c>
      <c r="MBO5" s="1" t="s">
        <v>14</v>
      </c>
      <c r="MBT5" s="1" t="s">
        <v>22</v>
      </c>
      <c r="MBW5" s="1" t="s">
        <v>5</v>
      </c>
      <c r="MCE5" s="1" t="s">
        <v>14</v>
      </c>
      <c r="MCJ5" s="1" t="s">
        <v>22</v>
      </c>
      <c r="MCM5" s="1" t="s">
        <v>5</v>
      </c>
      <c r="MCU5" s="1" t="s">
        <v>14</v>
      </c>
      <c r="MCZ5" s="1" t="s">
        <v>22</v>
      </c>
      <c r="MDC5" s="1" t="s">
        <v>5</v>
      </c>
      <c r="MDK5" s="1" t="s">
        <v>14</v>
      </c>
      <c r="MDP5" s="1" t="s">
        <v>22</v>
      </c>
      <c r="MDS5" s="1" t="s">
        <v>5</v>
      </c>
      <c r="MEA5" s="1" t="s">
        <v>14</v>
      </c>
      <c r="MEF5" s="1" t="s">
        <v>22</v>
      </c>
      <c r="MEI5" s="1" t="s">
        <v>5</v>
      </c>
      <c r="MEQ5" s="1" t="s">
        <v>14</v>
      </c>
      <c r="MEV5" s="1" t="s">
        <v>22</v>
      </c>
      <c r="MEY5" s="1" t="s">
        <v>5</v>
      </c>
      <c r="MFG5" s="1" t="s">
        <v>14</v>
      </c>
      <c r="MFL5" s="1" t="s">
        <v>22</v>
      </c>
      <c r="MFO5" s="1" t="s">
        <v>5</v>
      </c>
      <c r="MFW5" s="1" t="s">
        <v>14</v>
      </c>
      <c r="MGB5" s="1" t="s">
        <v>22</v>
      </c>
      <c r="MGE5" s="1" t="s">
        <v>5</v>
      </c>
      <c r="MGM5" s="1" t="s">
        <v>14</v>
      </c>
      <c r="MGR5" s="1" t="s">
        <v>22</v>
      </c>
      <c r="MGU5" s="1" t="s">
        <v>5</v>
      </c>
      <c r="MHC5" s="1" t="s">
        <v>14</v>
      </c>
      <c r="MHH5" s="1" t="s">
        <v>22</v>
      </c>
      <c r="MHK5" s="1" t="s">
        <v>5</v>
      </c>
      <c r="MHS5" s="1" t="s">
        <v>14</v>
      </c>
      <c r="MHX5" s="1" t="s">
        <v>22</v>
      </c>
      <c r="MIA5" s="1" t="s">
        <v>5</v>
      </c>
      <c r="MII5" s="1" t="s">
        <v>14</v>
      </c>
      <c r="MIN5" s="1" t="s">
        <v>22</v>
      </c>
      <c r="MIQ5" s="1" t="s">
        <v>5</v>
      </c>
      <c r="MIY5" s="1" t="s">
        <v>14</v>
      </c>
      <c r="MJD5" s="1" t="s">
        <v>22</v>
      </c>
      <c r="MJG5" s="1" t="s">
        <v>5</v>
      </c>
      <c r="MJO5" s="1" t="s">
        <v>14</v>
      </c>
      <c r="MJT5" s="1" t="s">
        <v>22</v>
      </c>
      <c r="MJW5" s="1" t="s">
        <v>5</v>
      </c>
      <c r="MKE5" s="1" t="s">
        <v>14</v>
      </c>
      <c r="MKJ5" s="1" t="s">
        <v>22</v>
      </c>
      <c r="MKM5" s="1" t="s">
        <v>5</v>
      </c>
      <c r="MKU5" s="1" t="s">
        <v>14</v>
      </c>
      <c r="MKZ5" s="1" t="s">
        <v>22</v>
      </c>
      <c r="MLC5" s="1" t="s">
        <v>5</v>
      </c>
      <c r="MLK5" s="1" t="s">
        <v>14</v>
      </c>
      <c r="MLP5" s="1" t="s">
        <v>22</v>
      </c>
      <c r="MLS5" s="1" t="s">
        <v>5</v>
      </c>
      <c r="MMA5" s="1" t="s">
        <v>14</v>
      </c>
      <c r="MMF5" s="1" t="s">
        <v>22</v>
      </c>
      <c r="MMI5" s="1" t="s">
        <v>5</v>
      </c>
      <c r="MMQ5" s="1" t="s">
        <v>14</v>
      </c>
      <c r="MMV5" s="1" t="s">
        <v>22</v>
      </c>
      <c r="MMY5" s="1" t="s">
        <v>5</v>
      </c>
      <c r="MNG5" s="1" t="s">
        <v>14</v>
      </c>
      <c r="MNL5" s="1" t="s">
        <v>22</v>
      </c>
      <c r="MNO5" s="1" t="s">
        <v>5</v>
      </c>
      <c r="MNW5" s="1" t="s">
        <v>14</v>
      </c>
      <c r="MOB5" s="1" t="s">
        <v>22</v>
      </c>
      <c r="MOE5" s="1" t="s">
        <v>5</v>
      </c>
      <c r="MOM5" s="1" t="s">
        <v>14</v>
      </c>
      <c r="MOR5" s="1" t="s">
        <v>22</v>
      </c>
      <c r="MOU5" s="1" t="s">
        <v>5</v>
      </c>
      <c r="MPC5" s="1" t="s">
        <v>14</v>
      </c>
      <c r="MPH5" s="1" t="s">
        <v>22</v>
      </c>
      <c r="MPK5" s="1" t="s">
        <v>5</v>
      </c>
      <c r="MPS5" s="1" t="s">
        <v>14</v>
      </c>
      <c r="MPX5" s="1" t="s">
        <v>22</v>
      </c>
      <c r="MQA5" s="1" t="s">
        <v>5</v>
      </c>
      <c r="MQI5" s="1" t="s">
        <v>14</v>
      </c>
      <c r="MQN5" s="1" t="s">
        <v>22</v>
      </c>
      <c r="MQQ5" s="1" t="s">
        <v>5</v>
      </c>
      <c r="MQY5" s="1" t="s">
        <v>14</v>
      </c>
      <c r="MRD5" s="1" t="s">
        <v>22</v>
      </c>
      <c r="MRG5" s="1" t="s">
        <v>5</v>
      </c>
      <c r="MRO5" s="1" t="s">
        <v>14</v>
      </c>
      <c r="MRT5" s="1" t="s">
        <v>22</v>
      </c>
      <c r="MRW5" s="1" t="s">
        <v>5</v>
      </c>
      <c r="MSE5" s="1" t="s">
        <v>14</v>
      </c>
      <c r="MSJ5" s="1" t="s">
        <v>22</v>
      </c>
      <c r="MSM5" s="1" t="s">
        <v>5</v>
      </c>
      <c r="MSU5" s="1" t="s">
        <v>14</v>
      </c>
      <c r="MSZ5" s="1" t="s">
        <v>22</v>
      </c>
      <c r="MTC5" s="1" t="s">
        <v>5</v>
      </c>
      <c r="MTK5" s="1" t="s">
        <v>14</v>
      </c>
      <c r="MTP5" s="1" t="s">
        <v>22</v>
      </c>
      <c r="MTS5" s="1" t="s">
        <v>5</v>
      </c>
      <c r="MUA5" s="1" t="s">
        <v>14</v>
      </c>
      <c r="MUF5" s="1" t="s">
        <v>22</v>
      </c>
      <c r="MUI5" s="1" t="s">
        <v>5</v>
      </c>
      <c r="MUQ5" s="1" t="s">
        <v>14</v>
      </c>
      <c r="MUV5" s="1" t="s">
        <v>22</v>
      </c>
      <c r="MUY5" s="1" t="s">
        <v>5</v>
      </c>
      <c r="MVG5" s="1" t="s">
        <v>14</v>
      </c>
      <c r="MVL5" s="1" t="s">
        <v>22</v>
      </c>
      <c r="MVO5" s="1" t="s">
        <v>5</v>
      </c>
      <c r="MVW5" s="1" t="s">
        <v>14</v>
      </c>
      <c r="MWB5" s="1" t="s">
        <v>22</v>
      </c>
      <c r="MWE5" s="1" t="s">
        <v>5</v>
      </c>
      <c r="MWM5" s="1" t="s">
        <v>14</v>
      </c>
      <c r="MWR5" s="1" t="s">
        <v>22</v>
      </c>
      <c r="MWU5" s="1" t="s">
        <v>5</v>
      </c>
      <c r="MXC5" s="1" t="s">
        <v>14</v>
      </c>
      <c r="MXH5" s="1" t="s">
        <v>22</v>
      </c>
      <c r="MXK5" s="1" t="s">
        <v>5</v>
      </c>
      <c r="MXS5" s="1" t="s">
        <v>14</v>
      </c>
      <c r="MXX5" s="1" t="s">
        <v>22</v>
      </c>
      <c r="MYA5" s="1" t="s">
        <v>5</v>
      </c>
      <c r="MYI5" s="1" t="s">
        <v>14</v>
      </c>
      <c r="MYN5" s="1" t="s">
        <v>22</v>
      </c>
      <c r="MYQ5" s="1" t="s">
        <v>5</v>
      </c>
      <c r="MYY5" s="1" t="s">
        <v>14</v>
      </c>
      <c r="MZD5" s="1" t="s">
        <v>22</v>
      </c>
      <c r="MZG5" s="1" t="s">
        <v>5</v>
      </c>
      <c r="MZO5" s="1" t="s">
        <v>14</v>
      </c>
      <c r="MZT5" s="1" t="s">
        <v>22</v>
      </c>
      <c r="MZW5" s="1" t="s">
        <v>5</v>
      </c>
      <c r="NAE5" s="1" t="s">
        <v>14</v>
      </c>
      <c r="NAJ5" s="1" t="s">
        <v>22</v>
      </c>
      <c r="NAM5" s="1" t="s">
        <v>5</v>
      </c>
      <c r="NAU5" s="1" t="s">
        <v>14</v>
      </c>
      <c r="NAZ5" s="1" t="s">
        <v>22</v>
      </c>
      <c r="NBC5" s="1" t="s">
        <v>5</v>
      </c>
      <c r="NBK5" s="1" t="s">
        <v>14</v>
      </c>
      <c r="NBP5" s="1" t="s">
        <v>22</v>
      </c>
      <c r="NBS5" s="1" t="s">
        <v>5</v>
      </c>
      <c r="NCA5" s="1" t="s">
        <v>14</v>
      </c>
      <c r="NCF5" s="1" t="s">
        <v>22</v>
      </c>
      <c r="NCI5" s="1" t="s">
        <v>5</v>
      </c>
      <c r="NCQ5" s="1" t="s">
        <v>14</v>
      </c>
      <c r="NCV5" s="1" t="s">
        <v>22</v>
      </c>
      <c r="NCY5" s="1" t="s">
        <v>5</v>
      </c>
      <c r="NDG5" s="1" t="s">
        <v>14</v>
      </c>
      <c r="NDL5" s="1" t="s">
        <v>22</v>
      </c>
      <c r="NDO5" s="1" t="s">
        <v>5</v>
      </c>
      <c r="NDW5" s="1" t="s">
        <v>14</v>
      </c>
      <c r="NEB5" s="1" t="s">
        <v>22</v>
      </c>
      <c r="NEE5" s="1" t="s">
        <v>5</v>
      </c>
      <c r="NEM5" s="1" t="s">
        <v>14</v>
      </c>
      <c r="NER5" s="1" t="s">
        <v>22</v>
      </c>
      <c r="NEU5" s="1" t="s">
        <v>5</v>
      </c>
      <c r="NFC5" s="1" t="s">
        <v>14</v>
      </c>
      <c r="NFH5" s="1" t="s">
        <v>22</v>
      </c>
      <c r="NFK5" s="1" t="s">
        <v>5</v>
      </c>
      <c r="NFS5" s="1" t="s">
        <v>14</v>
      </c>
      <c r="NFX5" s="1" t="s">
        <v>22</v>
      </c>
      <c r="NGA5" s="1" t="s">
        <v>5</v>
      </c>
      <c r="NGI5" s="1" t="s">
        <v>14</v>
      </c>
      <c r="NGN5" s="1" t="s">
        <v>22</v>
      </c>
      <c r="NGQ5" s="1" t="s">
        <v>5</v>
      </c>
      <c r="NGY5" s="1" t="s">
        <v>14</v>
      </c>
      <c r="NHD5" s="1" t="s">
        <v>22</v>
      </c>
      <c r="NHG5" s="1" t="s">
        <v>5</v>
      </c>
      <c r="NHO5" s="1" t="s">
        <v>14</v>
      </c>
      <c r="NHT5" s="1" t="s">
        <v>22</v>
      </c>
      <c r="NHW5" s="1" t="s">
        <v>5</v>
      </c>
      <c r="NIE5" s="1" t="s">
        <v>14</v>
      </c>
      <c r="NIJ5" s="1" t="s">
        <v>22</v>
      </c>
      <c r="NIM5" s="1" t="s">
        <v>5</v>
      </c>
      <c r="NIU5" s="1" t="s">
        <v>14</v>
      </c>
      <c r="NIZ5" s="1" t="s">
        <v>22</v>
      </c>
      <c r="NJC5" s="1" t="s">
        <v>5</v>
      </c>
      <c r="NJK5" s="1" t="s">
        <v>14</v>
      </c>
      <c r="NJP5" s="1" t="s">
        <v>22</v>
      </c>
      <c r="NJS5" s="1" t="s">
        <v>5</v>
      </c>
      <c r="NKA5" s="1" t="s">
        <v>14</v>
      </c>
      <c r="NKF5" s="1" t="s">
        <v>22</v>
      </c>
      <c r="NKI5" s="1" t="s">
        <v>5</v>
      </c>
      <c r="NKQ5" s="1" t="s">
        <v>14</v>
      </c>
      <c r="NKV5" s="1" t="s">
        <v>22</v>
      </c>
      <c r="NKY5" s="1" t="s">
        <v>5</v>
      </c>
      <c r="NLG5" s="1" t="s">
        <v>14</v>
      </c>
      <c r="NLL5" s="1" t="s">
        <v>22</v>
      </c>
      <c r="NLO5" s="1" t="s">
        <v>5</v>
      </c>
      <c r="NLW5" s="1" t="s">
        <v>14</v>
      </c>
      <c r="NMB5" s="1" t="s">
        <v>22</v>
      </c>
      <c r="NME5" s="1" t="s">
        <v>5</v>
      </c>
      <c r="NMM5" s="1" t="s">
        <v>14</v>
      </c>
      <c r="NMR5" s="1" t="s">
        <v>22</v>
      </c>
      <c r="NMU5" s="1" t="s">
        <v>5</v>
      </c>
      <c r="NNC5" s="1" t="s">
        <v>14</v>
      </c>
      <c r="NNH5" s="1" t="s">
        <v>22</v>
      </c>
      <c r="NNK5" s="1" t="s">
        <v>5</v>
      </c>
      <c r="NNS5" s="1" t="s">
        <v>14</v>
      </c>
      <c r="NNX5" s="1" t="s">
        <v>22</v>
      </c>
      <c r="NOA5" s="1" t="s">
        <v>5</v>
      </c>
      <c r="NOI5" s="1" t="s">
        <v>14</v>
      </c>
      <c r="NON5" s="1" t="s">
        <v>22</v>
      </c>
      <c r="NOQ5" s="1" t="s">
        <v>5</v>
      </c>
      <c r="NOY5" s="1" t="s">
        <v>14</v>
      </c>
      <c r="NPD5" s="1" t="s">
        <v>22</v>
      </c>
      <c r="NPG5" s="1" t="s">
        <v>5</v>
      </c>
      <c r="NPO5" s="1" t="s">
        <v>14</v>
      </c>
      <c r="NPT5" s="1" t="s">
        <v>22</v>
      </c>
      <c r="NPW5" s="1" t="s">
        <v>5</v>
      </c>
      <c r="NQE5" s="1" t="s">
        <v>14</v>
      </c>
      <c r="NQJ5" s="1" t="s">
        <v>22</v>
      </c>
      <c r="NQM5" s="1" t="s">
        <v>5</v>
      </c>
      <c r="NQU5" s="1" t="s">
        <v>14</v>
      </c>
      <c r="NQZ5" s="1" t="s">
        <v>22</v>
      </c>
      <c r="NRC5" s="1" t="s">
        <v>5</v>
      </c>
      <c r="NRK5" s="1" t="s">
        <v>14</v>
      </c>
      <c r="NRP5" s="1" t="s">
        <v>22</v>
      </c>
      <c r="NRS5" s="1" t="s">
        <v>5</v>
      </c>
      <c r="NSA5" s="1" t="s">
        <v>14</v>
      </c>
      <c r="NSF5" s="1" t="s">
        <v>22</v>
      </c>
      <c r="NSI5" s="1" t="s">
        <v>5</v>
      </c>
      <c r="NSQ5" s="1" t="s">
        <v>14</v>
      </c>
      <c r="NSV5" s="1" t="s">
        <v>22</v>
      </c>
      <c r="NSY5" s="1" t="s">
        <v>5</v>
      </c>
      <c r="NTG5" s="1" t="s">
        <v>14</v>
      </c>
      <c r="NTL5" s="1" t="s">
        <v>22</v>
      </c>
      <c r="NTO5" s="1" t="s">
        <v>5</v>
      </c>
      <c r="NTW5" s="1" t="s">
        <v>14</v>
      </c>
      <c r="NUB5" s="1" t="s">
        <v>22</v>
      </c>
      <c r="NUE5" s="1" t="s">
        <v>5</v>
      </c>
      <c r="NUM5" s="1" t="s">
        <v>14</v>
      </c>
      <c r="NUR5" s="1" t="s">
        <v>22</v>
      </c>
      <c r="NUU5" s="1" t="s">
        <v>5</v>
      </c>
      <c r="NVC5" s="1" t="s">
        <v>14</v>
      </c>
      <c r="NVH5" s="1" t="s">
        <v>22</v>
      </c>
      <c r="NVK5" s="1" t="s">
        <v>5</v>
      </c>
      <c r="NVS5" s="1" t="s">
        <v>14</v>
      </c>
      <c r="NVX5" s="1" t="s">
        <v>22</v>
      </c>
      <c r="NWA5" s="1" t="s">
        <v>5</v>
      </c>
      <c r="NWI5" s="1" t="s">
        <v>14</v>
      </c>
      <c r="NWN5" s="1" t="s">
        <v>22</v>
      </c>
      <c r="NWQ5" s="1" t="s">
        <v>5</v>
      </c>
      <c r="NWY5" s="1" t="s">
        <v>14</v>
      </c>
      <c r="NXD5" s="1" t="s">
        <v>22</v>
      </c>
      <c r="NXG5" s="1" t="s">
        <v>5</v>
      </c>
      <c r="NXO5" s="1" t="s">
        <v>14</v>
      </c>
      <c r="NXT5" s="1" t="s">
        <v>22</v>
      </c>
      <c r="NXW5" s="1" t="s">
        <v>5</v>
      </c>
      <c r="NYE5" s="1" t="s">
        <v>14</v>
      </c>
      <c r="NYJ5" s="1" t="s">
        <v>22</v>
      </c>
      <c r="NYM5" s="1" t="s">
        <v>5</v>
      </c>
      <c r="NYU5" s="1" t="s">
        <v>14</v>
      </c>
      <c r="NYZ5" s="1" t="s">
        <v>22</v>
      </c>
      <c r="NZC5" s="1" t="s">
        <v>5</v>
      </c>
      <c r="NZK5" s="1" t="s">
        <v>14</v>
      </c>
      <c r="NZP5" s="1" t="s">
        <v>22</v>
      </c>
      <c r="NZS5" s="1" t="s">
        <v>5</v>
      </c>
      <c r="OAA5" s="1" t="s">
        <v>14</v>
      </c>
      <c r="OAF5" s="1" t="s">
        <v>22</v>
      </c>
      <c r="OAI5" s="1" t="s">
        <v>5</v>
      </c>
      <c r="OAQ5" s="1" t="s">
        <v>14</v>
      </c>
      <c r="OAV5" s="1" t="s">
        <v>22</v>
      </c>
      <c r="OAY5" s="1" t="s">
        <v>5</v>
      </c>
      <c r="OBG5" s="1" t="s">
        <v>14</v>
      </c>
      <c r="OBL5" s="1" t="s">
        <v>22</v>
      </c>
      <c r="OBO5" s="1" t="s">
        <v>5</v>
      </c>
      <c r="OBW5" s="1" t="s">
        <v>14</v>
      </c>
      <c r="OCB5" s="1" t="s">
        <v>22</v>
      </c>
      <c r="OCE5" s="1" t="s">
        <v>5</v>
      </c>
      <c r="OCM5" s="1" t="s">
        <v>14</v>
      </c>
      <c r="OCR5" s="1" t="s">
        <v>22</v>
      </c>
      <c r="OCU5" s="1" t="s">
        <v>5</v>
      </c>
      <c r="ODC5" s="1" t="s">
        <v>14</v>
      </c>
      <c r="ODH5" s="1" t="s">
        <v>22</v>
      </c>
      <c r="ODK5" s="1" t="s">
        <v>5</v>
      </c>
      <c r="ODS5" s="1" t="s">
        <v>14</v>
      </c>
      <c r="ODX5" s="1" t="s">
        <v>22</v>
      </c>
      <c r="OEA5" s="1" t="s">
        <v>5</v>
      </c>
      <c r="OEI5" s="1" t="s">
        <v>14</v>
      </c>
      <c r="OEN5" s="1" t="s">
        <v>22</v>
      </c>
      <c r="OEQ5" s="1" t="s">
        <v>5</v>
      </c>
      <c r="OEY5" s="1" t="s">
        <v>14</v>
      </c>
      <c r="OFD5" s="1" t="s">
        <v>22</v>
      </c>
      <c r="OFG5" s="1" t="s">
        <v>5</v>
      </c>
      <c r="OFO5" s="1" t="s">
        <v>14</v>
      </c>
      <c r="OFT5" s="1" t="s">
        <v>22</v>
      </c>
      <c r="OFW5" s="1" t="s">
        <v>5</v>
      </c>
      <c r="OGE5" s="1" t="s">
        <v>14</v>
      </c>
      <c r="OGJ5" s="1" t="s">
        <v>22</v>
      </c>
      <c r="OGM5" s="1" t="s">
        <v>5</v>
      </c>
      <c r="OGU5" s="1" t="s">
        <v>14</v>
      </c>
      <c r="OGZ5" s="1" t="s">
        <v>22</v>
      </c>
      <c r="OHC5" s="1" t="s">
        <v>5</v>
      </c>
      <c r="OHK5" s="1" t="s">
        <v>14</v>
      </c>
      <c r="OHP5" s="1" t="s">
        <v>22</v>
      </c>
      <c r="OHS5" s="1" t="s">
        <v>5</v>
      </c>
      <c r="OIA5" s="1" t="s">
        <v>14</v>
      </c>
      <c r="OIF5" s="1" t="s">
        <v>22</v>
      </c>
      <c r="OII5" s="1" t="s">
        <v>5</v>
      </c>
      <c r="OIQ5" s="1" t="s">
        <v>14</v>
      </c>
      <c r="OIV5" s="1" t="s">
        <v>22</v>
      </c>
      <c r="OIY5" s="1" t="s">
        <v>5</v>
      </c>
      <c r="OJG5" s="1" t="s">
        <v>14</v>
      </c>
      <c r="OJL5" s="1" t="s">
        <v>22</v>
      </c>
      <c r="OJO5" s="1" t="s">
        <v>5</v>
      </c>
      <c r="OJW5" s="1" t="s">
        <v>14</v>
      </c>
      <c r="OKB5" s="1" t="s">
        <v>22</v>
      </c>
      <c r="OKE5" s="1" t="s">
        <v>5</v>
      </c>
      <c r="OKM5" s="1" t="s">
        <v>14</v>
      </c>
      <c r="OKR5" s="1" t="s">
        <v>22</v>
      </c>
      <c r="OKU5" s="1" t="s">
        <v>5</v>
      </c>
      <c r="OLC5" s="1" t="s">
        <v>14</v>
      </c>
      <c r="OLH5" s="1" t="s">
        <v>22</v>
      </c>
      <c r="OLK5" s="1" t="s">
        <v>5</v>
      </c>
      <c r="OLS5" s="1" t="s">
        <v>14</v>
      </c>
      <c r="OLX5" s="1" t="s">
        <v>22</v>
      </c>
      <c r="OMA5" s="1" t="s">
        <v>5</v>
      </c>
      <c r="OMI5" s="1" t="s">
        <v>14</v>
      </c>
      <c r="OMN5" s="1" t="s">
        <v>22</v>
      </c>
      <c r="OMQ5" s="1" t="s">
        <v>5</v>
      </c>
      <c r="OMY5" s="1" t="s">
        <v>14</v>
      </c>
      <c r="OND5" s="1" t="s">
        <v>22</v>
      </c>
      <c r="ONG5" s="1" t="s">
        <v>5</v>
      </c>
      <c r="ONO5" s="1" t="s">
        <v>14</v>
      </c>
      <c r="ONT5" s="1" t="s">
        <v>22</v>
      </c>
      <c r="ONW5" s="1" t="s">
        <v>5</v>
      </c>
      <c r="OOE5" s="1" t="s">
        <v>14</v>
      </c>
      <c r="OOJ5" s="1" t="s">
        <v>22</v>
      </c>
      <c r="OOM5" s="1" t="s">
        <v>5</v>
      </c>
      <c r="OOU5" s="1" t="s">
        <v>14</v>
      </c>
      <c r="OOZ5" s="1" t="s">
        <v>22</v>
      </c>
      <c r="OPC5" s="1" t="s">
        <v>5</v>
      </c>
      <c r="OPK5" s="1" t="s">
        <v>14</v>
      </c>
      <c r="OPP5" s="1" t="s">
        <v>22</v>
      </c>
      <c r="OPS5" s="1" t="s">
        <v>5</v>
      </c>
      <c r="OQA5" s="1" t="s">
        <v>14</v>
      </c>
      <c r="OQF5" s="1" t="s">
        <v>22</v>
      </c>
      <c r="OQI5" s="1" t="s">
        <v>5</v>
      </c>
      <c r="OQQ5" s="1" t="s">
        <v>14</v>
      </c>
      <c r="OQV5" s="1" t="s">
        <v>22</v>
      </c>
      <c r="OQY5" s="1" t="s">
        <v>5</v>
      </c>
      <c r="ORG5" s="1" t="s">
        <v>14</v>
      </c>
      <c r="ORL5" s="1" t="s">
        <v>22</v>
      </c>
      <c r="ORO5" s="1" t="s">
        <v>5</v>
      </c>
      <c r="ORW5" s="1" t="s">
        <v>14</v>
      </c>
      <c r="OSB5" s="1" t="s">
        <v>22</v>
      </c>
      <c r="OSE5" s="1" t="s">
        <v>5</v>
      </c>
      <c r="OSM5" s="1" t="s">
        <v>14</v>
      </c>
      <c r="OSR5" s="1" t="s">
        <v>22</v>
      </c>
      <c r="OSU5" s="1" t="s">
        <v>5</v>
      </c>
      <c r="OTC5" s="1" t="s">
        <v>14</v>
      </c>
      <c r="OTH5" s="1" t="s">
        <v>22</v>
      </c>
      <c r="OTK5" s="1" t="s">
        <v>5</v>
      </c>
      <c r="OTS5" s="1" t="s">
        <v>14</v>
      </c>
      <c r="OTX5" s="1" t="s">
        <v>22</v>
      </c>
      <c r="OUA5" s="1" t="s">
        <v>5</v>
      </c>
      <c r="OUI5" s="1" t="s">
        <v>14</v>
      </c>
      <c r="OUN5" s="1" t="s">
        <v>22</v>
      </c>
      <c r="OUQ5" s="1" t="s">
        <v>5</v>
      </c>
      <c r="OUY5" s="1" t="s">
        <v>14</v>
      </c>
      <c r="OVD5" s="1" t="s">
        <v>22</v>
      </c>
      <c r="OVG5" s="1" t="s">
        <v>5</v>
      </c>
      <c r="OVO5" s="1" t="s">
        <v>14</v>
      </c>
      <c r="OVT5" s="1" t="s">
        <v>22</v>
      </c>
      <c r="OVW5" s="1" t="s">
        <v>5</v>
      </c>
      <c r="OWE5" s="1" t="s">
        <v>14</v>
      </c>
      <c r="OWJ5" s="1" t="s">
        <v>22</v>
      </c>
      <c r="OWM5" s="1" t="s">
        <v>5</v>
      </c>
      <c r="OWU5" s="1" t="s">
        <v>14</v>
      </c>
      <c r="OWZ5" s="1" t="s">
        <v>22</v>
      </c>
      <c r="OXC5" s="1" t="s">
        <v>5</v>
      </c>
      <c r="OXK5" s="1" t="s">
        <v>14</v>
      </c>
      <c r="OXP5" s="1" t="s">
        <v>22</v>
      </c>
      <c r="OXS5" s="1" t="s">
        <v>5</v>
      </c>
      <c r="OYA5" s="1" t="s">
        <v>14</v>
      </c>
      <c r="OYF5" s="1" t="s">
        <v>22</v>
      </c>
      <c r="OYI5" s="1" t="s">
        <v>5</v>
      </c>
      <c r="OYQ5" s="1" t="s">
        <v>14</v>
      </c>
      <c r="OYV5" s="1" t="s">
        <v>22</v>
      </c>
      <c r="OYY5" s="1" t="s">
        <v>5</v>
      </c>
      <c r="OZG5" s="1" t="s">
        <v>14</v>
      </c>
      <c r="OZL5" s="1" t="s">
        <v>22</v>
      </c>
      <c r="OZO5" s="1" t="s">
        <v>5</v>
      </c>
      <c r="OZW5" s="1" t="s">
        <v>14</v>
      </c>
      <c r="PAB5" s="1" t="s">
        <v>22</v>
      </c>
      <c r="PAE5" s="1" t="s">
        <v>5</v>
      </c>
      <c r="PAM5" s="1" t="s">
        <v>14</v>
      </c>
      <c r="PAR5" s="1" t="s">
        <v>22</v>
      </c>
      <c r="PAU5" s="1" t="s">
        <v>5</v>
      </c>
      <c r="PBC5" s="1" t="s">
        <v>14</v>
      </c>
      <c r="PBH5" s="1" t="s">
        <v>22</v>
      </c>
      <c r="PBK5" s="1" t="s">
        <v>5</v>
      </c>
      <c r="PBS5" s="1" t="s">
        <v>14</v>
      </c>
      <c r="PBX5" s="1" t="s">
        <v>22</v>
      </c>
      <c r="PCA5" s="1" t="s">
        <v>5</v>
      </c>
      <c r="PCI5" s="1" t="s">
        <v>14</v>
      </c>
      <c r="PCN5" s="1" t="s">
        <v>22</v>
      </c>
      <c r="PCQ5" s="1" t="s">
        <v>5</v>
      </c>
      <c r="PCY5" s="1" t="s">
        <v>14</v>
      </c>
      <c r="PDD5" s="1" t="s">
        <v>22</v>
      </c>
      <c r="PDG5" s="1" t="s">
        <v>5</v>
      </c>
      <c r="PDO5" s="1" t="s">
        <v>14</v>
      </c>
      <c r="PDT5" s="1" t="s">
        <v>22</v>
      </c>
      <c r="PDW5" s="1" t="s">
        <v>5</v>
      </c>
      <c r="PEE5" s="1" t="s">
        <v>14</v>
      </c>
      <c r="PEJ5" s="1" t="s">
        <v>22</v>
      </c>
      <c r="PEM5" s="1" t="s">
        <v>5</v>
      </c>
      <c r="PEU5" s="1" t="s">
        <v>14</v>
      </c>
      <c r="PEZ5" s="1" t="s">
        <v>22</v>
      </c>
      <c r="PFC5" s="1" t="s">
        <v>5</v>
      </c>
      <c r="PFK5" s="1" t="s">
        <v>14</v>
      </c>
      <c r="PFP5" s="1" t="s">
        <v>22</v>
      </c>
      <c r="PFS5" s="1" t="s">
        <v>5</v>
      </c>
      <c r="PGA5" s="1" t="s">
        <v>14</v>
      </c>
      <c r="PGF5" s="1" t="s">
        <v>22</v>
      </c>
      <c r="PGI5" s="1" t="s">
        <v>5</v>
      </c>
      <c r="PGQ5" s="1" t="s">
        <v>14</v>
      </c>
      <c r="PGV5" s="1" t="s">
        <v>22</v>
      </c>
      <c r="PGY5" s="1" t="s">
        <v>5</v>
      </c>
      <c r="PHG5" s="1" t="s">
        <v>14</v>
      </c>
      <c r="PHL5" s="1" t="s">
        <v>22</v>
      </c>
      <c r="PHO5" s="1" t="s">
        <v>5</v>
      </c>
      <c r="PHW5" s="1" t="s">
        <v>14</v>
      </c>
      <c r="PIB5" s="1" t="s">
        <v>22</v>
      </c>
      <c r="PIE5" s="1" t="s">
        <v>5</v>
      </c>
      <c r="PIM5" s="1" t="s">
        <v>14</v>
      </c>
      <c r="PIR5" s="1" t="s">
        <v>22</v>
      </c>
      <c r="PIU5" s="1" t="s">
        <v>5</v>
      </c>
      <c r="PJC5" s="1" t="s">
        <v>14</v>
      </c>
      <c r="PJH5" s="1" t="s">
        <v>22</v>
      </c>
      <c r="PJK5" s="1" t="s">
        <v>5</v>
      </c>
      <c r="PJS5" s="1" t="s">
        <v>14</v>
      </c>
      <c r="PJX5" s="1" t="s">
        <v>22</v>
      </c>
      <c r="PKA5" s="1" t="s">
        <v>5</v>
      </c>
      <c r="PKI5" s="1" t="s">
        <v>14</v>
      </c>
      <c r="PKN5" s="1" t="s">
        <v>22</v>
      </c>
      <c r="PKQ5" s="1" t="s">
        <v>5</v>
      </c>
      <c r="PKY5" s="1" t="s">
        <v>14</v>
      </c>
      <c r="PLD5" s="1" t="s">
        <v>22</v>
      </c>
      <c r="PLG5" s="1" t="s">
        <v>5</v>
      </c>
      <c r="PLO5" s="1" t="s">
        <v>14</v>
      </c>
      <c r="PLT5" s="1" t="s">
        <v>22</v>
      </c>
      <c r="PLW5" s="1" t="s">
        <v>5</v>
      </c>
      <c r="PME5" s="1" t="s">
        <v>14</v>
      </c>
      <c r="PMJ5" s="1" t="s">
        <v>22</v>
      </c>
      <c r="PMM5" s="1" t="s">
        <v>5</v>
      </c>
      <c r="PMU5" s="1" t="s">
        <v>14</v>
      </c>
      <c r="PMZ5" s="1" t="s">
        <v>22</v>
      </c>
      <c r="PNC5" s="1" t="s">
        <v>5</v>
      </c>
      <c r="PNK5" s="1" t="s">
        <v>14</v>
      </c>
      <c r="PNP5" s="1" t="s">
        <v>22</v>
      </c>
      <c r="PNS5" s="1" t="s">
        <v>5</v>
      </c>
      <c r="POA5" s="1" t="s">
        <v>14</v>
      </c>
      <c r="POF5" s="1" t="s">
        <v>22</v>
      </c>
      <c r="POI5" s="1" t="s">
        <v>5</v>
      </c>
      <c r="POQ5" s="1" t="s">
        <v>14</v>
      </c>
      <c r="POV5" s="1" t="s">
        <v>22</v>
      </c>
      <c r="POY5" s="1" t="s">
        <v>5</v>
      </c>
      <c r="PPG5" s="1" t="s">
        <v>14</v>
      </c>
      <c r="PPL5" s="1" t="s">
        <v>22</v>
      </c>
      <c r="PPO5" s="1" t="s">
        <v>5</v>
      </c>
      <c r="PPW5" s="1" t="s">
        <v>14</v>
      </c>
      <c r="PQB5" s="1" t="s">
        <v>22</v>
      </c>
      <c r="PQE5" s="1" t="s">
        <v>5</v>
      </c>
      <c r="PQM5" s="1" t="s">
        <v>14</v>
      </c>
      <c r="PQR5" s="1" t="s">
        <v>22</v>
      </c>
      <c r="PQU5" s="1" t="s">
        <v>5</v>
      </c>
      <c r="PRC5" s="1" t="s">
        <v>14</v>
      </c>
      <c r="PRH5" s="1" t="s">
        <v>22</v>
      </c>
      <c r="PRK5" s="1" t="s">
        <v>5</v>
      </c>
      <c r="PRS5" s="1" t="s">
        <v>14</v>
      </c>
      <c r="PRX5" s="1" t="s">
        <v>22</v>
      </c>
      <c r="PSA5" s="1" t="s">
        <v>5</v>
      </c>
      <c r="PSI5" s="1" t="s">
        <v>14</v>
      </c>
      <c r="PSN5" s="1" t="s">
        <v>22</v>
      </c>
      <c r="PSQ5" s="1" t="s">
        <v>5</v>
      </c>
      <c r="PSY5" s="1" t="s">
        <v>14</v>
      </c>
      <c r="PTD5" s="1" t="s">
        <v>22</v>
      </c>
      <c r="PTG5" s="1" t="s">
        <v>5</v>
      </c>
      <c r="PTO5" s="1" t="s">
        <v>14</v>
      </c>
      <c r="PTT5" s="1" t="s">
        <v>22</v>
      </c>
      <c r="PTW5" s="1" t="s">
        <v>5</v>
      </c>
      <c r="PUE5" s="1" t="s">
        <v>14</v>
      </c>
      <c r="PUJ5" s="1" t="s">
        <v>22</v>
      </c>
      <c r="PUM5" s="1" t="s">
        <v>5</v>
      </c>
      <c r="PUU5" s="1" t="s">
        <v>14</v>
      </c>
      <c r="PUZ5" s="1" t="s">
        <v>22</v>
      </c>
      <c r="PVC5" s="1" t="s">
        <v>5</v>
      </c>
      <c r="PVK5" s="1" t="s">
        <v>14</v>
      </c>
      <c r="PVP5" s="1" t="s">
        <v>22</v>
      </c>
      <c r="PVS5" s="1" t="s">
        <v>5</v>
      </c>
      <c r="PWA5" s="1" t="s">
        <v>14</v>
      </c>
      <c r="PWF5" s="1" t="s">
        <v>22</v>
      </c>
      <c r="PWI5" s="1" t="s">
        <v>5</v>
      </c>
      <c r="PWQ5" s="1" t="s">
        <v>14</v>
      </c>
      <c r="PWV5" s="1" t="s">
        <v>22</v>
      </c>
      <c r="PWY5" s="1" t="s">
        <v>5</v>
      </c>
      <c r="PXG5" s="1" t="s">
        <v>14</v>
      </c>
      <c r="PXL5" s="1" t="s">
        <v>22</v>
      </c>
      <c r="PXO5" s="1" t="s">
        <v>5</v>
      </c>
      <c r="PXW5" s="1" t="s">
        <v>14</v>
      </c>
      <c r="PYB5" s="1" t="s">
        <v>22</v>
      </c>
      <c r="PYE5" s="1" t="s">
        <v>5</v>
      </c>
      <c r="PYM5" s="1" t="s">
        <v>14</v>
      </c>
      <c r="PYR5" s="1" t="s">
        <v>22</v>
      </c>
      <c r="PYU5" s="1" t="s">
        <v>5</v>
      </c>
      <c r="PZC5" s="1" t="s">
        <v>14</v>
      </c>
      <c r="PZH5" s="1" t="s">
        <v>22</v>
      </c>
      <c r="PZK5" s="1" t="s">
        <v>5</v>
      </c>
      <c r="PZS5" s="1" t="s">
        <v>14</v>
      </c>
      <c r="PZX5" s="1" t="s">
        <v>22</v>
      </c>
      <c r="QAA5" s="1" t="s">
        <v>5</v>
      </c>
      <c r="QAI5" s="1" t="s">
        <v>14</v>
      </c>
      <c r="QAN5" s="1" t="s">
        <v>22</v>
      </c>
      <c r="QAQ5" s="1" t="s">
        <v>5</v>
      </c>
      <c r="QAY5" s="1" t="s">
        <v>14</v>
      </c>
      <c r="QBD5" s="1" t="s">
        <v>22</v>
      </c>
      <c r="QBG5" s="1" t="s">
        <v>5</v>
      </c>
      <c r="QBO5" s="1" t="s">
        <v>14</v>
      </c>
      <c r="QBT5" s="1" t="s">
        <v>22</v>
      </c>
      <c r="QBW5" s="1" t="s">
        <v>5</v>
      </c>
      <c r="QCE5" s="1" t="s">
        <v>14</v>
      </c>
      <c r="QCJ5" s="1" t="s">
        <v>22</v>
      </c>
      <c r="QCM5" s="1" t="s">
        <v>5</v>
      </c>
      <c r="QCU5" s="1" t="s">
        <v>14</v>
      </c>
      <c r="QCZ5" s="1" t="s">
        <v>22</v>
      </c>
      <c r="QDC5" s="1" t="s">
        <v>5</v>
      </c>
      <c r="QDK5" s="1" t="s">
        <v>14</v>
      </c>
      <c r="QDP5" s="1" t="s">
        <v>22</v>
      </c>
      <c r="QDS5" s="1" t="s">
        <v>5</v>
      </c>
      <c r="QEA5" s="1" t="s">
        <v>14</v>
      </c>
      <c r="QEF5" s="1" t="s">
        <v>22</v>
      </c>
      <c r="QEI5" s="1" t="s">
        <v>5</v>
      </c>
      <c r="QEQ5" s="1" t="s">
        <v>14</v>
      </c>
      <c r="QEV5" s="1" t="s">
        <v>22</v>
      </c>
      <c r="QEY5" s="1" t="s">
        <v>5</v>
      </c>
      <c r="QFG5" s="1" t="s">
        <v>14</v>
      </c>
      <c r="QFL5" s="1" t="s">
        <v>22</v>
      </c>
      <c r="QFO5" s="1" t="s">
        <v>5</v>
      </c>
      <c r="QFW5" s="1" t="s">
        <v>14</v>
      </c>
      <c r="QGB5" s="1" t="s">
        <v>22</v>
      </c>
      <c r="QGE5" s="1" t="s">
        <v>5</v>
      </c>
      <c r="QGM5" s="1" t="s">
        <v>14</v>
      </c>
      <c r="QGR5" s="1" t="s">
        <v>22</v>
      </c>
      <c r="QGU5" s="1" t="s">
        <v>5</v>
      </c>
      <c r="QHC5" s="1" t="s">
        <v>14</v>
      </c>
      <c r="QHH5" s="1" t="s">
        <v>22</v>
      </c>
      <c r="QHK5" s="1" t="s">
        <v>5</v>
      </c>
      <c r="QHS5" s="1" t="s">
        <v>14</v>
      </c>
      <c r="QHX5" s="1" t="s">
        <v>22</v>
      </c>
      <c r="QIA5" s="1" t="s">
        <v>5</v>
      </c>
      <c r="QII5" s="1" t="s">
        <v>14</v>
      </c>
      <c r="QIN5" s="1" t="s">
        <v>22</v>
      </c>
      <c r="QIQ5" s="1" t="s">
        <v>5</v>
      </c>
      <c r="QIY5" s="1" t="s">
        <v>14</v>
      </c>
      <c r="QJD5" s="1" t="s">
        <v>22</v>
      </c>
      <c r="QJG5" s="1" t="s">
        <v>5</v>
      </c>
      <c r="QJO5" s="1" t="s">
        <v>14</v>
      </c>
      <c r="QJT5" s="1" t="s">
        <v>22</v>
      </c>
      <c r="QJW5" s="1" t="s">
        <v>5</v>
      </c>
      <c r="QKE5" s="1" t="s">
        <v>14</v>
      </c>
      <c r="QKJ5" s="1" t="s">
        <v>22</v>
      </c>
      <c r="QKM5" s="1" t="s">
        <v>5</v>
      </c>
      <c r="QKU5" s="1" t="s">
        <v>14</v>
      </c>
      <c r="QKZ5" s="1" t="s">
        <v>22</v>
      </c>
      <c r="QLC5" s="1" t="s">
        <v>5</v>
      </c>
      <c r="QLK5" s="1" t="s">
        <v>14</v>
      </c>
      <c r="QLP5" s="1" t="s">
        <v>22</v>
      </c>
      <c r="QLS5" s="1" t="s">
        <v>5</v>
      </c>
      <c r="QMA5" s="1" t="s">
        <v>14</v>
      </c>
      <c r="QMF5" s="1" t="s">
        <v>22</v>
      </c>
      <c r="QMI5" s="1" t="s">
        <v>5</v>
      </c>
      <c r="QMQ5" s="1" t="s">
        <v>14</v>
      </c>
      <c r="QMV5" s="1" t="s">
        <v>22</v>
      </c>
      <c r="QMY5" s="1" t="s">
        <v>5</v>
      </c>
      <c r="QNG5" s="1" t="s">
        <v>14</v>
      </c>
      <c r="QNL5" s="1" t="s">
        <v>22</v>
      </c>
      <c r="QNO5" s="1" t="s">
        <v>5</v>
      </c>
      <c r="QNW5" s="1" t="s">
        <v>14</v>
      </c>
      <c r="QOB5" s="1" t="s">
        <v>22</v>
      </c>
      <c r="QOE5" s="1" t="s">
        <v>5</v>
      </c>
      <c r="QOM5" s="1" t="s">
        <v>14</v>
      </c>
      <c r="QOR5" s="1" t="s">
        <v>22</v>
      </c>
      <c r="QOU5" s="1" t="s">
        <v>5</v>
      </c>
      <c r="QPC5" s="1" t="s">
        <v>14</v>
      </c>
      <c r="QPH5" s="1" t="s">
        <v>22</v>
      </c>
      <c r="QPK5" s="1" t="s">
        <v>5</v>
      </c>
      <c r="QPS5" s="1" t="s">
        <v>14</v>
      </c>
      <c r="QPX5" s="1" t="s">
        <v>22</v>
      </c>
      <c r="QQA5" s="1" t="s">
        <v>5</v>
      </c>
      <c r="QQI5" s="1" t="s">
        <v>14</v>
      </c>
      <c r="QQN5" s="1" t="s">
        <v>22</v>
      </c>
      <c r="QQQ5" s="1" t="s">
        <v>5</v>
      </c>
      <c r="QQY5" s="1" t="s">
        <v>14</v>
      </c>
      <c r="QRD5" s="1" t="s">
        <v>22</v>
      </c>
      <c r="QRG5" s="1" t="s">
        <v>5</v>
      </c>
      <c r="QRO5" s="1" t="s">
        <v>14</v>
      </c>
      <c r="QRT5" s="1" t="s">
        <v>22</v>
      </c>
      <c r="QRW5" s="1" t="s">
        <v>5</v>
      </c>
      <c r="QSE5" s="1" t="s">
        <v>14</v>
      </c>
      <c r="QSJ5" s="1" t="s">
        <v>22</v>
      </c>
      <c r="QSM5" s="1" t="s">
        <v>5</v>
      </c>
      <c r="QSU5" s="1" t="s">
        <v>14</v>
      </c>
      <c r="QSZ5" s="1" t="s">
        <v>22</v>
      </c>
      <c r="QTC5" s="1" t="s">
        <v>5</v>
      </c>
      <c r="QTK5" s="1" t="s">
        <v>14</v>
      </c>
      <c r="QTP5" s="1" t="s">
        <v>22</v>
      </c>
      <c r="QTS5" s="1" t="s">
        <v>5</v>
      </c>
      <c r="QUA5" s="1" t="s">
        <v>14</v>
      </c>
      <c r="QUF5" s="1" t="s">
        <v>22</v>
      </c>
      <c r="QUI5" s="1" t="s">
        <v>5</v>
      </c>
      <c r="QUQ5" s="1" t="s">
        <v>14</v>
      </c>
      <c r="QUV5" s="1" t="s">
        <v>22</v>
      </c>
      <c r="QUY5" s="1" t="s">
        <v>5</v>
      </c>
      <c r="QVG5" s="1" t="s">
        <v>14</v>
      </c>
      <c r="QVL5" s="1" t="s">
        <v>22</v>
      </c>
      <c r="QVO5" s="1" t="s">
        <v>5</v>
      </c>
      <c r="QVW5" s="1" t="s">
        <v>14</v>
      </c>
      <c r="QWB5" s="1" t="s">
        <v>22</v>
      </c>
      <c r="QWE5" s="1" t="s">
        <v>5</v>
      </c>
      <c r="QWM5" s="1" t="s">
        <v>14</v>
      </c>
      <c r="QWR5" s="1" t="s">
        <v>22</v>
      </c>
      <c r="QWU5" s="1" t="s">
        <v>5</v>
      </c>
      <c r="QXC5" s="1" t="s">
        <v>14</v>
      </c>
      <c r="QXH5" s="1" t="s">
        <v>22</v>
      </c>
      <c r="QXK5" s="1" t="s">
        <v>5</v>
      </c>
      <c r="QXS5" s="1" t="s">
        <v>14</v>
      </c>
      <c r="QXX5" s="1" t="s">
        <v>22</v>
      </c>
      <c r="QYA5" s="1" t="s">
        <v>5</v>
      </c>
      <c r="QYI5" s="1" t="s">
        <v>14</v>
      </c>
      <c r="QYN5" s="1" t="s">
        <v>22</v>
      </c>
      <c r="QYQ5" s="1" t="s">
        <v>5</v>
      </c>
      <c r="QYY5" s="1" t="s">
        <v>14</v>
      </c>
      <c r="QZD5" s="1" t="s">
        <v>22</v>
      </c>
      <c r="QZG5" s="1" t="s">
        <v>5</v>
      </c>
      <c r="QZO5" s="1" t="s">
        <v>14</v>
      </c>
      <c r="QZT5" s="1" t="s">
        <v>22</v>
      </c>
      <c r="QZW5" s="1" t="s">
        <v>5</v>
      </c>
      <c r="RAE5" s="1" t="s">
        <v>14</v>
      </c>
      <c r="RAJ5" s="1" t="s">
        <v>22</v>
      </c>
      <c r="RAM5" s="1" t="s">
        <v>5</v>
      </c>
      <c r="RAU5" s="1" t="s">
        <v>14</v>
      </c>
      <c r="RAZ5" s="1" t="s">
        <v>22</v>
      </c>
      <c r="RBC5" s="1" t="s">
        <v>5</v>
      </c>
      <c r="RBK5" s="1" t="s">
        <v>14</v>
      </c>
      <c r="RBP5" s="1" t="s">
        <v>22</v>
      </c>
      <c r="RBS5" s="1" t="s">
        <v>5</v>
      </c>
      <c r="RCA5" s="1" t="s">
        <v>14</v>
      </c>
      <c r="RCF5" s="1" t="s">
        <v>22</v>
      </c>
      <c r="RCI5" s="1" t="s">
        <v>5</v>
      </c>
      <c r="RCQ5" s="1" t="s">
        <v>14</v>
      </c>
      <c r="RCV5" s="1" t="s">
        <v>22</v>
      </c>
      <c r="RCY5" s="1" t="s">
        <v>5</v>
      </c>
      <c r="RDG5" s="1" t="s">
        <v>14</v>
      </c>
      <c r="RDL5" s="1" t="s">
        <v>22</v>
      </c>
      <c r="RDO5" s="1" t="s">
        <v>5</v>
      </c>
      <c r="RDW5" s="1" t="s">
        <v>14</v>
      </c>
      <c r="REB5" s="1" t="s">
        <v>22</v>
      </c>
      <c r="REE5" s="1" t="s">
        <v>5</v>
      </c>
      <c r="REM5" s="1" t="s">
        <v>14</v>
      </c>
      <c r="RER5" s="1" t="s">
        <v>22</v>
      </c>
      <c r="REU5" s="1" t="s">
        <v>5</v>
      </c>
      <c r="RFC5" s="1" t="s">
        <v>14</v>
      </c>
      <c r="RFH5" s="1" t="s">
        <v>22</v>
      </c>
      <c r="RFK5" s="1" t="s">
        <v>5</v>
      </c>
      <c r="RFS5" s="1" t="s">
        <v>14</v>
      </c>
      <c r="RFX5" s="1" t="s">
        <v>22</v>
      </c>
      <c r="RGA5" s="1" t="s">
        <v>5</v>
      </c>
      <c r="RGI5" s="1" t="s">
        <v>14</v>
      </c>
      <c r="RGN5" s="1" t="s">
        <v>22</v>
      </c>
      <c r="RGQ5" s="1" t="s">
        <v>5</v>
      </c>
      <c r="RGY5" s="1" t="s">
        <v>14</v>
      </c>
      <c r="RHD5" s="1" t="s">
        <v>22</v>
      </c>
      <c r="RHG5" s="1" t="s">
        <v>5</v>
      </c>
      <c r="RHO5" s="1" t="s">
        <v>14</v>
      </c>
      <c r="RHT5" s="1" t="s">
        <v>22</v>
      </c>
      <c r="RHW5" s="1" t="s">
        <v>5</v>
      </c>
      <c r="RIE5" s="1" t="s">
        <v>14</v>
      </c>
      <c r="RIJ5" s="1" t="s">
        <v>22</v>
      </c>
      <c r="RIM5" s="1" t="s">
        <v>5</v>
      </c>
      <c r="RIU5" s="1" t="s">
        <v>14</v>
      </c>
      <c r="RIZ5" s="1" t="s">
        <v>22</v>
      </c>
      <c r="RJC5" s="1" t="s">
        <v>5</v>
      </c>
      <c r="RJK5" s="1" t="s">
        <v>14</v>
      </c>
      <c r="RJP5" s="1" t="s">
        <v>22</v>
      </c>
      <c r="RJS5" s="1" t="s">
        <v>5</v>
      </c>
      <c r="RKA5" s="1" t="s">
        <v>14</v>
      </c>
      <c r="RKF5" s="1" t="s">
        <v>22</v>
      </c>
      <c r="RKI5" s="1" t="s">
        <v>5</v>
      </c>
      <c r="RKQ5" s="1" t="s">
        <v>14</v>
      </c>
      <c r="RKV5" s="1" t="s">
        <v>22</v>
      </c>
      <c r="RKY5" s="1" t="s">
        <v>5</v>
      </c>
      <c r="RLG5" s="1" t="s">
        <v>14</v>
      </c>
      <c r="RLL5" s="1" t="s">
        <v>22</v>
      </c>
      <c r="RLO5" s="1" t="s">
        <v>5</v>
      </c>
      <c r="RLW5" s="1" t="s">
        <v>14</v>
      </c>
      <c r="RMB5" s="1" t="s">
        <v>22</v>
      </c>
      <c r="RME5" s="1" t="s">
        <v>5</v>
      </c>
      <c r="RMM5" s="1" t="s">
        <v>14</v>
      </c>
      <c r="RMR5" s="1" t="s">
        <v>22</v>
      </c>
      <c r="RMU5" s="1" t="s">
        <v>5</v>
      </c>
      <c r="RNC5" s="1" t="s">
        <v>14</v>
      </c>
      <c r="RNH5" s="1" t="s">
        <v>22</v>
      </c>
      <c r="RNK5" s="1" t="s">
        <v>5</v>
      </c>
      <c r="RNS5" s="1" t="s">
        <v>14</v>
      </c>
      <c r="RNX5" s="1" t="s">
        <v>22</v>
      </c>
      <c r="ROA5" s="1" t="s">
        <v>5</v>
      </c>
      <c r="ROI5" s="1" t="s">
        <v>14</v>
      </c>
      <c r="RON5" s="1" t="s">
        <v>22</v>
      </c>
      <c r="ROQ5" s="1" t="s">
        <v>5</v>
      </c>
      <c r="ROY5" s="1" t="s">
        <v>14</v>
      </c>
      <c r="RPD5" s="1" t="s">
        <v>22</v>
      </c>
      <c r="RPG5" s="1" t="s">
        <v>5</v>
      </c>
      <c r="RPO5" s="1" t="s">
        <v>14</v>
      </c>
      <c r="RPT5" s="1" t="s">
        <v>22</v>
      </c>
      <c r="RPW5" s="1" t="s">
        <v>5</v>
      </c>
      <c r="RQE5" s="1" t="s">
        <v>14</v>
      </c>
      <c r="RQJ5" s="1" t="s">
        <v>22</v>
      </c>
      <c r="RQM5" s="1" t="s">
        <v>5</v>
      </c>
      <c r="RQU5" s="1" t="s">
        <v>14</v>
      </c>
      <c r="RQZ5" s="1" t="s">
        <v>22</v>
      </c>
      <c r="RRC5" s="1" t="s">
        <v>5</v>
      </c>
      <c r="RRK5" s="1" t="s">
        <v>14</v>
      </c>
      <c r="RRP5" s="1" t="s">
        <v>22</v>
      </c>
      <c r="RRS5" s="1" t="s">
        <v>5</v>
      </c>
      <c r="RSA5" s="1" t="s">
        <v>14</v>
      </c>
      <c r="RSF5" s="1" t="s">
        <v>22</v>
      </c>
      <c r="RSI5" s="1" t="s">
        <v>5</v>
      </c>
      <c r="RSQ5" s="1" t="s">
        <v>14</v>
      </c>
      <c r="RSV5" s="1" t="s">
        <v>22</v>
      </c>
      <c r="RSY5" s="1" t="s">
        <v>5</v>
      </c>
      <c r="RTG5" s="1" t="s">
        <v>14</v>
      </c>
      <c r="RTL5" s="1" t="s">
        <v>22</v>
      </c>
      <c r="RTO5" s="1" t="s">
        <v>5</v>
      </c>
      <c r="RTW5" s="1" t="s">
        <v>14</v>
      </c>
      <c r="RUB5" s="1" t="s">
        <v>22</v>
      </c>
      <c r="RUE5" s="1" t="s">
        <v>5</v>
      </c>
      <c r="RUM5" s="1" t="s">
        <v>14</v>
      </c>
      <c r="RUR5" s="1" t="s">
        <v>22</v>
      </c>
      <c r="RUU5" s="1" t="s">
        <v>5</v>
      </c>
      <c r="RVC5" s="1" t="s">
        <v>14</v>
      </c>
      <c r="RVH5" s="1" t="s">
        <v>22</v>
      </c>
      <c r="RVK5" s="1" t="s">
        <v>5</v>
      </c>
      <c r="RVS5" s="1" t="s">
        <v>14</v>
      </c>
      <c r="RVX5" s="1" t="s">
        <v>22</v>
      </c>
      <c r="RWA5" s="1" t="s">
        <v>5</v>
      </c>
      <c r="RWI5" s="1" t="s">
        <v>14</v>
      </c>
      <c r="RWN5" s="1" t="s">
        <v>22</v>
      </c>
      <c r="RWQ5" s="1" t="s">
        <v>5</v>
      </c>
      <c r="RWY5" s="1" t="s">
        <v>14</v>
      </c>
      <c r="RXD5" s="1" t="s">
        <v>22</v>
      </c>
      <c r="RXG5" s="1" t="s">
        <v>5</v>
      </c>
      <c r="RXO5" s="1" t="s">
        <v>14</v>
      </c>
      <c r="RXT5" s="1" t="s">
        <v>22</v>
      </c>
      <c r="RXW5" s="1" t="s">
        <v>5</v>
      </c>
      <c r="RYE5" s="1" t="s">
        <v>14</v>
      </c>
      <c r="RYJ5" s="1" t="s">
        <v>22</v>
      </c>
      <c r="RYM5" s="1" t="s">
        <v>5</v>
      </c>
      <c r="RYU5" s="1" t="s">
        <v>14</v>
      </c>
      <c r="RYZ5" s="1" t="s">
        <v>22</v>
      </c>
      <c r="RZC5" s="1" t="s">
        <v>5</v>
      </c>
      <c r="RZK5" s="1" t="s">
        <v>14</v>
      </c>
      <c r="RZP5" s="1" t="s">
        <v>22</v>
      </c>
      <c r="RZS5" s="1" t="s">
        <v>5</v>
      </c>
      <c r="SAA5" s="1" t="s">
        <v>14</v>
      </c>
      <c r="SAF5" s="1" t="s">
        <v>22</v>
      </c>
      <c r="SAI5" s="1" t="s">
        <v>5</v>
      </c>
      <c r="SAQ5" s="1" t="s">
        <v>14</v>
      </c>
      <c r="SAV5" s="1" t="s">
        <v>22</v>
      </c>
      <c r="SAY5" s="1" t="s">
        <v>5</v>
      </c>
      <c r="SBG5" s="1" t="s">
        <v>14</v>
      </c>
      <c r="SBL5" s="1" t="s">
        <v>22</v>
      </c>
      <c r="SBO5" s="1" t="s">
        <v>5</v>
      </c>
      <c r="SBW5" s="1" t="s">
        <v>14</v>
      </c>
      <c r="SCB5" s="1" t="s">
        <v>22</v>
      </c>
      <c r="SCE5" s="1" t="s">
        <v>5</v>
      </c>
      <c r="SCM5" s="1" t="s">
        <v>14</v>
      </c>
      <c r="SCR5" s="1" t="s">
        <v>22</v>
      </c>
      <c r="SCU5" s="1" t="s">
        <v>5</v>
      </c>
      <c r="SDC5" s="1" t="s">
        <v>14</v>
      </c>
      <c r="SDH5" s="1" t="s">
        <v>22</v>
      </c>
      <c r="SDK5" s="1" t="s">
        <v>5</v>
      </c>
      <c r="SDS5" s="1" t="s">
        <v>14</v>
      </c>
      <c r="SDX5" s="1" t="s">
        <v>22</v>
      </c>
      <c r="SEA5" s="1" t="s">
        <v>5</v>
      </c>
      <c r="SEI5" s="1" t="s">
        <v>14</v>
      </c>
      <c r="SEN5" s="1" t="s">
        <v>22</v>
      </c>
      <c r="SEQ5" s="1" t="s">
        <v>5</v>
      </c>
      <c r="SEY5" s="1" t="s">
        <v>14</v>
      </c>
      <c r="SFD5" s="1" t="s">
        <v>22</v>
      </c>
      <c r="SFG5" s="1" t="s">
        <v>5</v>
      </c>
      <c r="SFO5" s="1" t="s">
        <v>14</v>
      </c>
      <c r="SFT5" s="1" t="s">
        <v>22</v>
      </c>
      <c r="SFW5" s="1" t="s">
        <v>5</v>
      </c>
      <c r="SGE5" s="1" t="s">
        <v>14</v>
      </c>
      <c r="SGJ5" s="1" t="s">
        <v>22</v>
      </c>
      <c r="SGM5" s="1" t="s">
        <v>5</v>
      </c>
      <c r="SGU5" s="1" t="s">
        <v>14</v>
      </c>
      <c r="SGZ5" s="1" t="s">
        <v>22</v>
      </c>
      <c r="SHC5" s="1" t="s">
        <v>5</v>
      </c>
      <c r="SHK5" s="1" t="s">
        <v>14</v>
      </c>
      <c r="SHP5" s="1" t="s">
        <v>22</v>
      </c>
      <c r="SHS5" s="1" t="s">
        <v>5</v>
      </c>
      <c r="SIA5" s="1" t="s">
        <v>14</v>
      </c>
      <c r="SIF5" s="1" t="s">
        <v>22</v>
      </c>
      <c r="SII5" s="1" t="s">
        <v>5</v>
      </c>
      <c r="SIQ5" s="1" t="s">
        <v>14</v>
      </c>
      <c r="SIV5" s="1" t="s">
        <v>22</v>
      </c>
      <c r="SIY5" s="1" t="s">
        <v>5</v>
      </c>
      <c r="SJG5" s="1" t="s">
        <v>14</v>
      </c>
      <c r="SJL5" s="1" t="s">
        <v>22</v>
      </c>
      <c r="SJO5" s="1" t="s">
        <v>5</v>
      </c>
      <c r="SJW5" s="1" t="s">
        <v>14</v>
      </c>
      <c r="SKB5" s="1" t="s">
        <v>22</v>
      </c>
      <c r="SKE5" s="1" t="s">
        <v>5</v>
      </c>
      <c r="SKM5" s="1" t="s">
        <v>14</v>
      </c>
      <c r="SKR5" s="1" t="s">
        <v>22</v>
      </c>
      <c r="SKU5" s="1" t="s">
        <v>5</v>
      </c>
      <c r="SLC5" s="1" t="s">
        <v>14</v>
      </c>
      <c r="SLH5" s="1" t="s">
        <v>22</v>
      </c>
      <c r="SLK5" s="1" t="s">
        <v>5</v>
      </c>
      <c r="SLS5" s="1" t="s">
        <v>14</v>
      </c>
      <c r="SLX5" s="1" t="s">
        <v>22</v>
      </c>
      <c r="SMA5" s="1" t="s">
        <v>5</v>
      </c>
      <c r="SMI5" s="1" t="s">
        <v>14</v>
      </c>
      <c r="SMN5" s="1" t="s">
        <v>22</v>
      </c>
      <c r="SMQ5" s="1" t="s">
        <v>5</v>
      </c>
      <c r="SMY5" s="1" t="s">
        <v>14</v>
      </c>
      <c r="SND5" s="1" t="s">
        <v>22</v>
      </c>
      <c r="SNG5" s="1" t="s">
        <v>5</v>
      </c>
      <c r="SNO5" s="1" t="s">
        <v>14</v>
      </c>
      <c r="SNT5" s="1" t="s">
        <v>22</v>
      </c>
      <c r="SNW5" s="1" t="s">
        <v>5</v>
      </c>
      <c r="SOE5" s="1" t="s">
        <v>14</v>
      </c>
      <c r="SOJ5" s="1" t="s">
        <v>22</v>
      </c>
      <c r="SOM5" s="1" t="s">
        <v>5</v>
      </c>
      <c r="SOU5" s="1" t="s">
        <v>14</v>
      </c>
      <c r="SOZ5" s="1" t="s">
        <v>22</v>
      </c>
      <c r="SPC5" s="1" t="s">
        <v>5</v>
      </c>
      <c r="SPK5" s="1" t="s">
        <v>14</v>
      </c>
      <c r="SPP5" s="1" t="s">
        <v>22</v>
      </c>
      <c r="SPS5" s="1" t="s">
        <v>5</v>
      </c>
      <c r="SQA5" s="1" t="s">
        <v>14</v>
      </c>
      <c r="SQF5" s="1" t="s">
        <v>22</v>
      </c>
      <c r="SQI5" s="1" t="s">
        <v>5</v>
      </c>
      <c r="SQQ5" s="1" t="s">
        <v>14</v>
      </c>
      <c r="SQV5" s="1" t="s">
        <v>22</v>
      </c>
      <c r="SQY5" s="1" t="s">
        <v>5</v>
      </c>
      <c r="SRG5" s="1" t="s">
        <v>14</v>
      </c>
      <c r="SRL5" s="1" t="s">
        <v>22</v>
      </c>
      <c r="SRO5" s="1" t="s">
        <v>5</v>
      </c>
      <c r="SRW5" s="1" t="s">
        <v>14</v>
      </c>
      <c r="SSB5" s="1" t="s">
        <v>22</v>
      </c>
      <c r="SSE5" s="1" t="s">
        <v>5</v>
      </c>
      <c r="SSM5" s="1" t="s">
        <v>14</v>
      </c>
      <c r="SSR5" s="1" t="s">
        <v>22</v>
      </c>
      <c r="SSU5" s="1" t="s">
        <v>5</v>
      </c>
      <c r="STC5" s="1" t="s">
        <v>14</v>
      </c>
      <c r="STH5" s="1" t="s">
        <v>22</v>
      </c>
      <c r="STK5" s="1" t="s">
        <v>5</v>
      </c>
      <c r="STS5" s="1" t="s">
        <v>14</v>
      </c>
      <c r="STX5" s="1" t="s">
        <v>22</v>
      </c>
      <c r="SUA5" s="1" t="s">
        <v>5</v>
      </c>
      <c r="SUI5" s="1" t="s">
        <v>14</v>
      </c>
      <c r="SUN5" s="1" t="s">
        <v>22</v>
      </c>
      <c r="SUQ5" s="1" t="s">
        <v>5</v>
      </c>
      <c r="SUY5" s="1" t="s">
        <v>14</v>
      </c>
      <c r="SVD5" s="1" t="s">
        <v>22</v>
      </c>
      <c r="SVG5" s="1" t="s">
        <v>5</v>
      </c>
      <c r="SVO5" s="1" t="s">
        <v>14</v>
      </c>
      <c r="SVT5" s="1" t="s">
        <v>22</v>
      </c>
      <c r="SVW5" s="1" t="s">
        <v>5</v>
      </c>
      <c r="SWE5" s="1" t="s">
        <v>14</v>
      </c>
      <c r="SWJ5" s="1" t="s">
        <v>22</v>
      </c>
      <c r="SWM5" s="1" t="s">
        <v>5</v>
      </c>
      <c r="SWU5" s="1" t="s">
        <v>14</v>
      </c>
      <c r="SWZ5" s="1" t="s">
        <v>22</v>
      </c>
      <c r="SXC5" s="1" t="s">
        <v>5</v>
      </c>
      <c r="SXK5" s="1" t="s">
        <v>14</v>
      </c>
      <c r="SXP5" s="1" t="s">
        <v>22</v>
      </c>
      <c r="SXS5" s="1" t="s">
        <v>5</v>
      </c>
      <c r="SYA5" s="1" t="s">
        <v>14</v>
      </c>
      <c r="SYF5" s="1" t="s">
        <v>22</v>
      </c>
      <c r="SYI5" s="1" t="s">
        <v>5</v>
      </c>
      <c r="SYQ5" s="1" t="s">
        <v>14</v>
      </c>
      <c r="SYV5" s="1" t="s">
        <v>22</v>
      </c>
      <c r="SYY5" s="1" t="s">
        <v>5</v>
      </c>
      <c r="SZG5" s="1" t="s">
        <v>14</v>
      </c>
      <c r="SZL5" s="1" t="s">
        <v>22</v>
      </c>
      <c r="SZO5" s="1" t="s">
        <v>5</v>
      </c>
      <c r="SZW5" s="1" t="s">
        <v>14</v>
      </c>
      <c r="TAB5" s="1" t="s">
        <v>22</v>
      </c>
      <c r="TAE5" s="1" t="s">
        <v>5</v>
      </c>
      <c r="TAM5" s="1" t="s">
        <v>14</v>
      </c>
      <c r="TAR5" s="1" t="s">
        <v>22</v>
      </c>
      <c r="TAU5" s="1" t="s">
        <v>5</v>
      </c>
      <c r="TBC5" s="1" t="s">
        <v>14</v>
      </c>
      <c r="TBH5" s="1" t="s">
        <v>22</v>
      </c>
      <c r="TBK5" s="1" t="s">
        <v>5</v>
      </c>
      <c r="TBS5" s="1" t="s">
        <v>14</v>
      </c>
      <c r="TBX5" s="1" t="s">
        <v>22</v>
      </c>
      <c r="TCA5" s="1" t="s">
        <v>5</v>
      </c>
      <c r="TCI5" s="1" t="s">
        <v>14</v>
      </c>
      <c r="TCN5" s="1" t="s">
        <v>22</v>
      </c>
      <c r="TCQ5" s="1" t="s">
        <v>5</v>
      </c>
      <c r="TCY5" s="1" t="s">
        <v>14</v>
      </c>
      <c r="TDD5" s="1" t="s">
        <v>22</v>
      </c>
      <c r="TDG5" s="1" t="s">
        <v>5</v>
      </c>
      <c r="TDO5" s="1" t="s">
        <v>14</v>
      </c>
      <c r="TDT5" s="1" t="s">
        <v>22</v>
      </c>
      <c r="TDW5" s="1" t="s">
        <v>5</v>
      </c>
      <c r="TEE5" s="1" t="s">
        <v>14</v>
      </c>
      <c r="TEJ5" s="1" t="s">
        <v>22</v>
      </c>
      <c r="TEM5" s="1" t="s">
        <v>5</v>
      </c>
      <c r="TEU5" s="1" t="s">
        <v>14</v>
      </c>
      <c r="TEZ5" s="1" t="s">
        <v>22</v>
      </c>
      <c r="TFC5" s="1" t="s">
        <v>5</v>
      </c>
      <c r="TFK5" s="1" t="s">
        <v>14</v>
      </c>
      <c r="TFP5" s="1" t="s">
        <v>22</v>
      </c>
      <c r="TFS5" s="1" t="s">
        <v>5</v>
      </c>
      <c r="TGA5" s="1" t="s">
        <v>14</v>
      </c>
      <c r="TGF5" s="1" t="s">
        <v>22</v>
      </c>
      <c r="TGI5" s="1" t="s">
        <v>5</v>
      </c>
      <c r="TGQ5" s="1" t="s">
        <v>14</v>
      </c>
      <c r="TGV5" s="1" t="s">
        <v>22</v>
      </c>
      <c r="TGY5" s="1" t="s">
        <v>5</v>
      </c>
      <c r="THG5" s="1" t="s">
        <v>14</v>
      </c>
      <c r="THL5" s="1" t="s">
        <v>22</v>
      </c>
      <c r="THO5" s="1" t="s">
        <v>5</v>
      </c>
      <c r="THW5" s="1" t="s">
        <v>14</v>
      </c>
      <c r="TIB5" s="1" t="s">
        <v>22</v>
      </c>
      <c r="TIE5" s="1" t="s">
        <v>5</v>
      </c>
      <c r="TIM5" s="1" t="s">
        <v>14</v>
      </c>
      <c r="TIR5" s="1" t="s">
        <v>22</v>
      </c>
      <c r="TIU5" s="1" t="s">
        <v>5</v>
      </c>
      <c r="TJC5" s="1" t="s">
        <v>14</v>
      </c>
      <c r="TJH5" s="1" t="s">
        <v>22</v>
      </c>
      <c r="TJK5" s="1" t="s">
        <v>5</v>
      </c>
      <c r="TJS5" s="1" t="s">
        <v>14</v>
      </c>
      <c r="TJX5" s="1" t="s">
        <v>22</v>
      </c>
      <c r="TKA5" s="1" t="s">
        <v>5</v>
      </c>
      <c r="TKI5" s="1" t="s">
        <v>14</v>
      </c>
      <c r="TKN5" s="1" t="s">
        <v>22</v>
      </c>
      <c r="TKQ5" s="1" t="s">
        <v>5</v>
      </c>
      <c r="TKY5" s="1" t="s">
        <v>14</v>
      </c>
      <c r="TLD5" s="1" t="s">
        <v>22</v>
      </c>
      <c r="TLG5" s="1" t="s">
        <v>5</v>
      </c>
      <c r="TLO5" s="1" t="s">
        <v>14</v>
      </c>
      <c r="TLT5" s="1" t="s">
        <v>22</v>
      </c>
      <c r="TLW5" s="1" t="s">
        <v>5</v>
      </c>
      <c r="TME5" s="1" t="s">
        <v>14</v>
      </c>
      <c r="TMJ5" s="1" t="s">
        <v>22</v>
      </c>
      <c r="TMM5" s="1" t="s">
        <v>5</v>
      </c>
      <c r="TMU5" s="1" t="s">
        <v>14</v>
      </c>
      <c r="TMZ5" s="1" t="s">
        <v>22</v>
      </c>
      <c r="TNC5" s="1" t="s">
        <v>5</v>
      </c>
      <c r="TNK5" s="1" t="s">
        <v>14</v>
      </c>
      <c r="TNP5" s="1" t="s">
        <v>22</v>
      </c>
      <c r="TNS5" s="1" t="s">
        <v>5</v>
      </c>
      <c r="TOA5" s="1" t="s">
        <v>14</v>
      </c>
      <c r="TOF5" s="1" t="s">
        <v>22</v>
      </c>
      <c r="TOI5" s="1" t="s">
        <v>5</v>
      </c>
      <c r="TOQ5" s="1" t="s">
        <v>14</v>
      </c>
      <c r="TOV5" s="1" t="s">
        <v>22</v>
      </c>
      <c r="TOY5" s="1" t="s">
        <v>5</v>
      </c>
      <c r="TPG5" s="1" t="s">
        <v>14</v>
      </c>
      <c r="TPL5" s="1" t="s">
        <v>22</v>
      </c>
      <c r="TPO5" s="1" t="s">
        <v>5</v>
      </c>
      <c r="TPW5" s="1" t="s">
        <v>14</v>
      </c>
      <c r="TQB5" s="1" t="s">
        <v>22</v>
      </c>
      <c r="TQE5" s="1" t="s">
        <v>5</v>
      </c>
      <c r="TQM5" s="1" t="s">
        <v>14</v>
      </c>
      <c r="TQR5" s="1" t="s">
        <v>22</v>
      </c>
      <c r="TQU5" s="1" t="s">
        <v>5</v>
      </c>
      <c r="TRC5" s="1" t="s">
        <v>14</v>
      </c>
      <c r="TRH5" s="1" t="s">
        <v>22</v>
      </c>
      <c r="TRK5" s="1" t="s">
        <v>5</v>
      </c>
      <c r="TRS5" s="1" t="s">
        <v>14</v>
      </c>
      <c r="TRX5" s="1" t="s">
        <v>22</v>
      </c>
      <c r="TSA5" s="1" t="s">
        <v>5</v>
      </c>
      <c r="TSI5" s="1" t="s">
        <v>14</v>
      </c>
      <c r="TSN5" s="1" t="s">
        <v>22</v>
      </c>
      <c r="TSQ5" s="1" t="s">
        <v>5</v>
      </c>
      <c r="TSY5" s="1" t="s">
        <v>14</v>
      </c>
      <c r="TTD5" s="1" t="s">
        <v>22</v>
      </c>
      <c r="TTG5" s="1" t="s">
        <v>5</v>
      </c>
      <c r="TTO5" s="1" t="s">
        <v>14</v>
      </c>
      <c r="TTT5" s="1" t="s">
        <v>22</v>
      </c>
      <c r="TTW5" s="1" t="s">
        <v>5</v>
      </c>
      <c r="TUE5" s="1" t="s">
        <v>14</v>
      </c>
      <c r="TUJ5" s="1" t="s">
        <v>22</v>
      </c>
      <c r="TUM5" s="1" t="s">
        <v>5</v>
      </c>
      <c r="TUU5" s="1" t="s">
        <v>14</v>
      </c>
      <c r="TUZ5" s="1" t="s">
        <v>22</v>
      </c>
      <c r="TVC5" s="1" t="s">
        <v>5</v>
      </c>
      <c r="TVK5" s="1" t="s">
        <v>14</v>
      </c>
      <c r="TVP5" s="1" t="s">
        <v>22</v>
      </c>
      <c r="TVS5" s="1" t="s">
        <v>5</v>
      </c>
      <c r="TWA5" s="1" t="s">
        <v>14</v>
      </c>
      <c r="TWF5" s="1" t="s">
        <v>22</v>
      </c>
      <c r="TWI5" s="1" t="s">
        <v>5</v>
      </c>
      <c r="TWQ5" s="1" t="s">
        <v>14</v>
      </c>
      <c r="TWV5" s="1" t="s">
        <v>22</v>
      </c>
      <c r="TWY5" s="1" t="s">
        <v>5</v>
      </c>
      <c r="TXG5" s="1" t="s">
        <v>14</v>
      </c>
      <c r="TXL5" s="1" t="s">
        <v>22</v>
      </c>
      <c r="TXO5" s="1" t="s">
        <v>5</v>
      </c>
      <c r="TXW5" s="1" t="s">
        <v>14</v>
      </c>
      <c r="TYB5" s="1" t="s">
        <v>22</v>
      </c>
      <c r="TYE5" s="1" t="s">
        <v>5</v>
      </c>
      <c r="TYM5" s="1" t="s">
        <v>14</v>
      </c>
      <c r="TYR5" s="1" t="s">
        <v>22</v>
      </c>
      <c r="TYU5" s="1" t="s">
        <v>5</v>
      </c>
      <c r="TZC5" s="1" t="s">
        <v>14</v>
      </c>
      <c r="TZH5" s="1" t="s">
        <v>22</v>
      </c>
      <c r="TZK5" s="1" t="s">
        <v>5</v>
      </c>
      <c r="TZS5" s="1" t="s">
        <v>14</v>
      </c>
      <c r="TZX5" s="1" t="s">
        <v>22</v>
      </c>
      <c r="UAA5" s="1" t="s">
        <v>5</v>
      </c>
      <c r="UAI5" s="1" t="s">
        <v>14</v>
      </c>
      <c r="UAN5" s="1" t="s">
        <v>22</v>
      </c>
      <c r="UAQ5" s="1" t="s">
        <v>5</v>
      </c>
      <c r="UAY5" s="1" t="s">
        <v>14</v>
      </c>
      <c r="UBD5" s="1" t="s">
        <v>22</v>
      </c>
      <c r="UBG5" s="1" t="s">
        <v>5</v>
      </c>
      <c r="UBO5" s="1" t="s">
        <v>14</v>
      </c>
      <c r="UBT5" s="1" t="s">
        <v>22</v>
      </c>
      <c r="UBW5" s="1" t="s">
        <v>5</v>
      </c>
      <c r="UCE5" s="1" t="s">
        <v>14</v>
      </c>
      <c r="UCJ5" s="1" t="s">
        <v>22</v>
      </c>
      <c r="UCM5" s="1" t="s">
        <v>5</v>
      </c>
      <c r="UCU5" s="1" t="s">
        <v>14</v>
      </c>
      <c r="UCZ5" s="1" t="s">
        <v>22</v>
      </c>
      <c r="UDC5" s="1" t="s">
        <v>5</v>
      </c>
      <c r="UDK5" s="1" t="s">
        <v>14</v>
      </c>
      <c r="UDP5" s="1" t="s">
        <v>22</v>
      </c>
      <c r="UDS5" s="1" t="s">
        <v>5</v>
      </c>
      <c r="UEA5" s="1" t="s">
        <v>14</v>
      </c>
      <c r="UEF5" s="1" t="s">
        <v>22</v>
      </c>
      <c r="UEI5" s="1" t="s">
        <v>5</v>
      </c>
      <c r="UEQ5" s="1" t="s">
        <v>14</v>
      </c>
      <c r="UEV5" s="1" t="s">
        <v>22</v>
      </c>
      <c r="UEY5" s="1" t="s">
        <v>5</v>
      </c>
      <c r="UFG5" s="1" t="s">
        <v>14</v>
      </c>
      <c r="UFL5" s="1" t="s">
        <v>22</v>
      </c>
      <c r="UFO5" s="1" t="s">
        <v>5</v>
      </c>
      <c r="UFW5" s="1" t="s">
        <v>14</v>
      </c>
      <c r="UGB5" s="1" t="s">
        <v>22</v>
      </c>
      <c r="UGE5" s="1" t="s">
        <v>5</v>
      </c>
      <c r="UGM5" s="1" t="s">
        <v>14</v>
      </c>
      <c r="UGR5" s="1" t="s">
        <v>22</v>
      </c>
      <c r="UGU5" s="1" t="s">
        <v>5</v>
      </c>
      <c r="UHC5" s="1" t="s">
        <v>14</v>
      </c>
      <c r="UHH5" s="1" t="s">
        <v>22</v>
      </c>
      <c r="UHK5" s="1" t="s">
        <v>5</v>
      </c>
      <c r="UHS5" s="1" t="s">
        <v>14</v>
      </c>
      <c r="UHX5" s="1" t="s">
        <v>22</v>
      </c>
      <c r="UIA5" s="1" t="s">
        <v>5</v>
      </c>
      <c r="UII5" s="1" t="s">
        <v>14</v>
      </c>
      <c r="UIN5" s="1" t="s">
        <v>22</v>
      </c>
      <c r="UIQ5" s="1" t="s">
        <v>5</v>
      </c>
      <c r="UIY5" s="1" t="s">
        <v>14</v>
      </c>
      <c r="UJD5" s="1" t="s">
        <v>22</v>
      </c>
      <c r="UJG5" s="1" t="s">
        <v>5</v>
      </c>
      <c r="UJO5" s="1" t="s">
        <v>14</v>
      </c>
      <c r="UJT5" s="1" t="s">
        <v>22</v>
      </c>
      <c r="UJW5" s="1" t="s">
        <v>5</v>
      </c>
      <c r="UKE5" s="1" t="s">
        <v>14</v>
      </c>
      <c r="UKJ5" s="1" t="s">
        <v>22</v>
      </c>
      <c r="UKM5" s="1" t="s">
        <v>5</v>
      </c>
      <c r="UKU5" s="1" t="s">
        <v>14</v>
      </c>
      <c r="UKZ5" s="1" t="s">
        <v>22</v>
      </c>
      <c r="ULC5" s="1" t="s">
        <v>5</v>
      </c>
      <c r="ULK5" s="1" t="s">
        <v>14</v>
      </c>
      <c r="ULP5" s="1" t="s">
        <v>22</v>
      </c>
      <c r="ULS5" s="1" t="s">
        <v>5</v>
      </c>
      <c r="UMA5" s="1" t="s">
        <v>14</v>
      </c>
      <c r="UMF5" s="1" t="s">
        <v>22</v>
      </c>
      <c r="UMI5" s="1" t="s">
        <v>5</v>
      </c>
      <c r="UMQ5" s="1" t="s">
        <v>14</v>
      </c>
      <c r="UMV5" s="1" t="s">
        <v>22</v>
      </c>
      <c r="UMY5" s="1" t="s">
        <v>5</v>
      </c>
      <c r="UNG5" s="1" t="s">
        <v>14</v>
      </c>
      <c r="UNL5" s="1" t="s">
        <v>22</v>
      </c>
      <c r="UNO5" s="1" t="s">
        <v>5</v>
      </c>
      <c r="UNW5" s="1" t="s">
        <v>14</v>
      </c>
      <c r="UOB5" s="1" t="s">
        <v>22</v>
      </c>
      <c r="UOE5" s="1" t="s">
        <v>5</v>
      </c>
      <c r="UOM5" s="1" t="s">
        <v>14</v>
      </c>
      <c r="UOR5" s="1" t="s">
        <v>22</v>
      </c>
      <c r="UOU5" s="1" t="s">
        <v>5</v>
      </c>
      <c r="UPC5" s="1" t="s">
        <v>14</v>
      </c>
      <c r="UPH5" s="1" t="s">
        <v>22</v>
      </c>
      <c r="UPK5" s="1" t="s">
        <v>5</v>
      </c>
      <c r="UPS5" s="1" t="s">
        <v>14</v>
      </c>
      <c r="UPX5" s="1" t="s">
        <v>22</v>
      </c>
      <c r="UQA5" s="1" t="s">
        <v>5</v>
      </c>
      <c r="UQI5" s="1" t="s">
        <v>14</v>
      </c>
      <c r="UQN5" s="1" t="s">
        <v>22</v>
      </c>
      <c r="UQQ5" s="1" t="s">
        <v>5</v>
      </c>
      <c r="UQY5" s="1" t="s">
        <v>14</v>
      </c>
      <c r="URD5" s="1" t="s">
        <v>22</v>
      </c>
      <c r="URG5" s="1" t="s">
        <v>5</v>
      </c>
      <c r="URO5" s="1" t="s">
        <v>14</v>
      </c>
      <c r="URT5" s="1" t="s">
        <v>22</v>
      </c>
      <c r="URW5" s="1" t="s">
        <v>5</v>
      </c>
      <c r="USE5" s="1" t="s">
        <v>14</v>
      </c>
      <c r="USJ5" s="1" t="s">
        <v>22</v>
      </c>
      <c r="USM5" s="1" t="s">
        <v>5</v>
      </c>
      <c r="USU5" s="1" t="s">
        <v>14</v>
      </c>
      <c r="USZ5" s="1" t="s">
        <v>22</v>
      </c>
      <c r="UTC5" s="1" t="s">
        <v>5</v>
      </c>
      <c r="UTK5" s="1" t="s">
        <v>14</v>
      </c>
      <c r="UTP5" s="1" t="s">
        <v>22</v>
      </c>
      <c r="UTS5" s="1" t="s">
        <v>5</v>
      </c>
      <c r="UUA5" s="1" t="s">
        <v>14</v>
      </c>
      <c r="UUF5" s="1" t="s">
        <v>22</v>
      </c>
      <c r="UUI5" s="1" t="s">
        <v>5</v>
      </c>
      <c r="UUQ5" s="1" t="s">
        <v>14</v>
      </c>
      <c r="UUV5" s="1" t="s">
        <v>22</v>
      </c>
      <c r="UUY5" s="1" t="s">
        <v>5</v>
      </c>
      <c r="UVG5" s="1" t="s">
        <v>14</v>
      </c>
      <c r="UVL5" s="1" t="s">
        <v>22</v>
      </c>
      <c r="UVO5" s="1" t="s">
        <v>5</v>
      </c>
      <c r="UVW5" s="1" t="s">
        <v>14</v>
      </c>
      <c r="UWB5" s="1" t="s">
        <v>22</v>
      </c>
      <c r="UWE5" s="1" t="s">
        <v>5</v>
      </c>
      <c r="UWM5" s="1" t="s">
        <v>14</v>
      </c>
      <c r="UWR5" s="1" t="s">
        <v>22</v>
      </c>
      <c r="UWU5" s="1" t="s">
        <v>5</v>
      </c>
      <c r="UXC5" s="1" t="s">
        <v>14</v>
      </c>
      <c r="UXH5" s="1" t="s">
        <v>22</v>
      </c>
      <c r="UXK5" s="1" t="s">
        <v>5</v>
      </c>
      <c r="UXS5" s="1" t="s">
        <v>14</v>
      </c>
      <c r="UXX5" s="1" t="s">
        <v>22</v>
      </c>
      <c r="UYA5" s="1" t="s">
        <v>5</v>
      </c>
      <c r="UYI5" s="1" t="s">
        <v>14</v>
      </c>
      <c r="UYN5" s="1" t="s">
        <v>22</v>
      </c>
      <c r="UYQ5" s="1" t="s">
        <v>5</v>
      </c>
      <c r="UYY5" s="1" t="s">
        <v>14</v>
      </c>
      <c r="UZD5" s="1" t="s">
        <v>22</v>
      </c>
      <c r="UZG5" s="1" t="s">
        <v>5</v>
      </c>
      <c r="UZO5" s="1" t="s">
        <v>14</v>
      </c>
      <c r="UZT5" s="1" t="s">
        <v>22</v>
      </c>
      <c r="UZW5" s="1" t="s">
        <v>5</v>
      </c>
      <c r="VAE5" s="1" t="s">
        <v>14</v>
      </c>
      <c r="VAJ5" s="1" t="s">
        <v>22</v>
      </c>
      <c r="VAM5" s="1" t="s">
        <v>5</v>
      </c>
      <c r="VAU5" s="1" t="s">
        <v>14</v>
      </c>
      <c r="VAZ5" s="1" t="s">
        <v>22</v>
      </c>
      <c r="VBC5" s="1" t="s">
        <v>5</v>
      </c>
      <c r="VBK5" s="1" t="s">
        <v>14</v>
      </c>
      <c r="VBP5" s="1" t="s">
        <v>22</v>
      </c>
      <c r="VBS5" s="1" t="s">
        <v>5</v>
      </c>
      <c r="VCA5" s="1" t="s">
        <v>14</v>
      </c>
      <c r="VCF5" s="1" t="s">
        <v>22</v>
      </c>
      <c r="VCI5" s="1" t="s">
        <v>5</v>
      </c>
      <c r="VCQ5" s="1" t="s">
        <v>14</v>
      </c>
      <c r="VCV5" s="1" t="s">
        <v>22</v>
      </c>
      <c r="VCY5" s="1" t="s">
        <v>5</v>
      </c>
      <c r="VDG5" s="1" t="s">
        <v>14</v>
      </c>
      <c r="VDL5" s="1" t="s">
        <v>22</v>
      </c>
      <c r="VDO5" s="1" t="s">
        <v>5</v>
      </c>
      <c r="VDW5" s="1" t="s">
        <v>14</v>
      </c>
      <c r="VEB5" s="1" t="s">
        <v>22</v>
      </c>
      <c r="VEE5" s="1" t="s">
        <v>5</v>
      </c>
      <c r="VEM5" s="1" t="s">
        <v>14</v>
      </c>
      <c r="VER5" s="1" t="s">
        <v>22</v>
      </c>
      <c r="VEU5" s="1" t="s">
        <v>5</v>
      </c>
      <c r="VFC5" s="1" t="s">
        <v>14</v>
      </c>
      <c r="VFH5" s="1" t="s">
        <v>22</v>
      </c>
      <c r="VFK5" s="1" t="s">
        <v>5</v>
      </c>
      <c r="VFS5" s="1" t="s">
        <v>14</v>
      </c>
      <c r="VFX5" s="1" t="s">
        <v>22</v>
      </c>
      <c r="VGA5" s="1" t="s">
        <v>5</v>
      </c>
      <c r="VGI5" s="1" t="s">
        <v>14</v>
      </c>
      <c r="VGN5" s="1" t="s">
        <v>22</v>
      </c>
      <c r="VGQ5" s="1" t="s">
        <v>5</v>
      </c>
      <c r="VGY5" s="1" t="s">
        <v>14</v>
      </c>
      <c r="VHD5" s="1" t="s">
        <v>22</v>
      </c>
      <c r="VHG5" s="1" t="s">
        <v>5</v>
      </c>
      <c r="VHO5" s="1" t="s">
        <v>14</v>
      </c>
      <c r="VHT5" s="1" t="s">
        <v>22</v>
      </c>
      <c r="VHW5" s="1" t="s">
        <v>5</v>
      </c>
      <c r="VIE5" s="1" t="s">
        <v>14</v>
      </c>
      <c r="VIJ5" s="1" t="s">
        <v>22</v>
      </c>
      <c r="VIM5" s="1" t="s">
        <v>5</v>
      </c>
      <c r="VIU5" s="1" t="s">
        <v>14</v>
      </c>
      <c r="VIZ5" s="1" t="s">
        <v>22</v>
      </c>
      <c r="VJC5" s="1" t="s">
        <v>5</v>
      </c>
      <c r="VJK5" s="1" t="s">
        <v>14</v>
      </c>
      <c r="VJP5" s="1" t="s">
        <v>22</v>
      </c>
      <c r="VJS5" s="1" t="s">
        <v>5</v>
      </c>
      <c r="VKA5" s="1" t="s">
        <v>14</v>
      </c>
      <c r="VKF5" s="1" t="s">
        <v>22</v>
      </c>
      <c r="VKI5" s="1" t="s">
        <v>5</v>
      </c>
      <c r="VKQ5" s="1" t="s">
        <v>14</v>
      </c>
      <c r="VKV5" s="1" t="s">
        <v>22</v>
      </c>
      <c r="VKY5" s="1" t="s">
        <v>5</v>
      </c>
      <c r="VLG5" s="1" t="s">
        <v>14</v>
      </c>
      <c r="VLL5" s="1" t="s">
        <v>22</v>
      </c>
      <c r="VLO5" s="1" t="s">
        <v>5</v>
      </c>
      <c r="VLW5" s="1" t="s">
        <v>14</v>
      </c>
      <c r="VMB5" s="1" t="s">
        <v>22</v>
      </c>
      <c r="VME5" s="1" t="s">
        <v>5</v>
      </c>
      <c r="VMM5" s="1" t="s">
        <v>14</v>
      </c>
      <c r="VMR5" s="1" t="s">
        <v>22</v>
      </c>
      <c r="VMU5" s="1" t="s">
        <v>5</v>
      </c>
      <c r="VNC5" s="1" t="s">
        <v>14</v>
      </c>
      <c r="VNH5" s="1" t="s">
        <v>22</v>
      </c>
      <c r="VNK5" s="1" t="s">
        <v>5</v>
      </c>
      <c r="VNS5" s="1" t="s">
        <v>14</v>
      </c>
      <c r="VNX5" s="1" t="s">
        <v>22</v>
      </c>
      <c r="VOA5" s="1" t="s">
        <v>5</v>
      </c>
      <c r="VOI5" s="1" t="s">
        <v>14</v>
      </c>
      <c r="VON5" s="1" t="s">
        <v>22</v>
      </c>
      <c r="VOQ5" s="1" t="s">
        <v>5</v>
      </c>
      <c r="VOY5" s="1" t="s">
        <v>14</v>
      </c>
      <c r="VPD5" s="1" t="s">
        <v>22</v>
      </c>
      <c r="VPG5" s="1" t="s">
        <v>5</v>
      </c>
      <c r="VPO5" s="1" t="s">
        <v>14</v>
      </c>
      <c r="VPT5" s="1" t="s">
        <v>22</v>
      </c>
      <c r="VPW5" s="1" t="s">
        <v>5</v>
      </c>
      <c r="VQE5" s="1" t="s">
        <v>14</v>
      </c>
      <c r="VQJ5" s="1" t="s">
        <v>22</v>
      </c>
      <c r="VQM5" s="1" t="s">
        <v>5</v>
      </c>
      <c r="VQU5" s="1" t="s">
        <v>14</v>
      </c>
      <c r="VQZ5" s="1" t="s">
        <v>22</v>
      </c>
      <c r="VRC5" s="1" t="s">
        <v>5</v>
      </c>
      <c r="VRK5" s="1" t="s">
        <v>14</v>
      </c>
      <c r="VRP5" s="1" t="s">
        <v>22</v>
      </c>
      <c r="VRS5" s="1" t="s">
        <v>5</v>
      </c>
      <c r="VSA5" s="1" t="s">
        <v>14</v>
      </c>
      <c r="VSF5" s="1" t="s">
        <v>22</v>
      </c>
      <c r="VSI5" s="1" t="s">
        <v>5</v>
      </c>
      <c r="VSQ5" s="1" t="s">
        <v>14</v>
      </c>
      <c r="VSV5" s="1" t="s">
        <v>22</v>
      </c>
      <c r="VSY5" s="1" t="s">
        <v>5</v>
      </c>
      <c r="VTG5" s="1" t="s">
        <v>14</v>
      </c>
      <c r="VTL5" s="1" t="s">
        <v>22</v>
      </c>
      <c r="VTO5" s="1" t="s">
        <v>5</v>
      </c>
      <c r="VTW5" s="1" t="s">
        <v>14</v>
      </c>
      <c r="VUB5" s="1" t="s">
        <v>22</v>
      </c>
      <c r="VUE5" s="1" t="s">
        <v>5</v>
      </c>
      <c r="VUM5" s="1" t="s">
        <v>14</v>
      </c>
      <c r="VUR5" s="1" t="s">
        <v>22</v>
      </c>
      <c r="VUU5" s="1" t="s">
        <v>5</v>
      </c>
      <c r="VVC5" s="1" t="s">
        <v>14</v>
      </c>
      <c r="VVH5" s="1" t="s">
        <v>22</v>
      </c>
      <c r="VVK5" s="1" t="s">
        <v>5</v>
      </c>
      <c r="VVS5" s="1" t="s">
        <v>14</v>
      </c>
      <c r="VVX5" s="1" t="s">
        <v>22</v>
      </c>
      <c r="VWA5" s="1" t="s">
        <v>5</v>
      </c>
      <c r="VWI5" s="1" t="s">
        <v>14</v>
      </c>
      <c r="VWN5" s="1" t="s">
        <v>22</v>
      </c>
      <c r="VWQ5" s="1" t="s">
        <v>5</v>
      </c>
      <c r="VWY5" s="1" t="s">
        <v>14</v>
      </c>
      <c r="VXD5" s="1" t="s">
        <v>22</v>
      </c>
      <c r="VXG5" s="1" t="s">
        <v>5</v>
      </c>
      <c r="VXO5" s="1" t="s">
        <v>14</v>
      </c>
      <c r="VXT5" s="1" t="s">
        <v>22</v>
      </c>
      <c r="VXW5" s="1" t="s">
        <v>5</v>
      </c>
      <c r="VYE5" s="1" t="s">
        <v>14</v>
      </c>
      <c r="VYJ5" s="1" t="s">
        <v>22</v>
      </c>
      <c r="VYM5" s="1" t="s">
        <v>5</v>
      </c>
      <c r="VYU5" s="1" t="s">
        <v>14</v>
      </c>
      <c r="VYZ5" s="1" t="s">
        <v>22</v>
      </c>
      <c r="VZC5" s="1" t="s">
        <v>5</v>
      </c>
      <c r="VZK5" s="1" t="s">
        <v>14</v>
      </c>
      <c r="VZP5" s="1" t="s">
        <v>22</v>
      </c>
      <c r="VZS5" s="1" t="s">
        <v>5</v>
      </c>
      <c r="WAA5" s="1" t="s">
        <v>14</v>
      </c>
      <c r="WAF5" s="1" t="s">
        <v>22</v>
      </c>
      <c r="WAI5" s="1" t="s">
        <v>5</v>
      </c>
      <c r="WAQ5" s="1" t="s">
        <v>14</v>
      </c>
      <c r="WAV5" s="1" t="s">
        <v>22</v>
      </c>
      <c r="WAY5" s="1" t="s">
        <v>5</v>
      </c>
      <c r="WBG5" s="1" t="s">
        <v>14</v>
      </c>
      <c r="WBL5" s="1" t="s">
        <v>22</v>
      </c>
      <c r="WBO5" s="1" t="s">
        <v>5</v>
      </c>
      <c r="WBW5" s="1" t="s">
        <v>14</v>
      </c>
      <c r="WCB5" s="1" t="s">
        <v>22</v>
      </c>
      <c r="WCE5" s="1" t="s">
        <v>5</v>
      </c>
      <c r="WCM5" s="1" t="s">
        <v>14</v>
      </c>
      <c r="WCR5" s="1" t="s">
        <v>22</v>
      </c>
      <c r="WCU5" s="1" t="s">
        <v>5</v>
      </c>
      <c r="WDC5" s="1" t="s">
        <v>14</v>
      </c>
      <c r="WDH5" s="1" t="s">
        <v>22</v>
      </c>
      <c r="WDK5" s="1" t="s">
        <v>5</v>
      </c>
      <c r="WDS5" s="1" t="s">
        <v>14</v>
      </c>
      <c r="WDX5" s="1" t="s">
        <v>22</v>
      </c>
      <c r="WEA5" s="1" t="s">
        <v>5</v>
      </c>
      <c r="WEI5" s="1" t="s">
        <v>14</v>
      </c>
      <c r="WEN5" s="1" t="s">
        <v>22</v>
      </c>
      <c r="WEQ5" s="1" t="s">
        <v>5</v>
      </c>
      <c r="WEY5" s="1" t="s">
        <v>14</v>
      </c>
      <c r="WFD5" s="1" t="s">
        <v>22</v>
      </c>
      <c r="WFG5" s="1" t="s">
        <v>5</v>
      </c>
      <c r="WFO5" s="1" t="s">
        <v>14</v>
      </c>
      <c r="WFT5" s="1" t="s">
        <v>22</v>
      </c>
      <c r="WFW5" s="1" t="s">
        <v>5</v>
      </c>
      <c r="WGE5" s="1" t="s">
        <v>14</v>
      </c>
      <c r="WGJ5" s="1" t="s">
        <v>22</v>
      </c>
      <c r="WGM5" s="1" t="s">
        <v>5</v>
      </c>
      <c r="WGU5" s="1" t="s">
        <v>14</v>
      </c>
      <c r="WGZ5" s="1" t="s">
        <v>22</v>
      </c>
      <c r="WHC5" s="1" t="s">
        <v>5</v>
      </c>
      <c r="WHK5" s="1" t="s">
        <v>14</v>
      </c>
      <c r="WHP5" s="1" t="s">
        <v>22</v>
      </c>
      <c r="WHS5" s="1" t="s">
        <v>5</v>
      </c>
      <c r="WIA5" s="1" t="s">
        <v>14</v>
      </c>
      <c r="WIF5" s="1" t="s">
        <v>22</v>
      </c>
      <c r="WII5" s="1" t="s">
        <v>5</v>
      </c>
      <c r="WIQ5" s="1" t="s">
        <v>14</v>
      </c>
      <c r="WIV5" s="1" t="s">
        <v>22</v>
      </c>
      <c r="WIY5" s="1" t="s">
        <v>5</v>
      </c>
      <c r="WJG5" s="1" t="s">
        <v>14</v>
      </c>
      <c r="WJL5" s="1" t="s">
        <v>22</v>
      </c>
      <c r="WJO5" s="1" t="s">
        <v>5</v>
      </c>
      <c r="WJW5" s="1" t="s">
        <v>14</v>
      </c>
      <c r="WKB5" s="1" t="s">
        <v>22</v>
      </c>
      <c r="WKE5" s="1" t="s">
        <v>5</v>
      </c>
      <c r="WKM5" s="1" t="s">
        <v>14</v>
      </c>
      <c r="WKR5" s="1" t="s">
        <v>22</v>
      </c>
      <c r="WKU5" s="1" t="s">
        <v>5</v>
      </c>
      <c r="WLC5" s="1" t="s">
        <v>14</v>
      </c>
      <c r="WLH5" s="1" t="s">
        <v>22</v>
      </c>
      <c r="WLK5" s="1" t="s">
        <v>5</v>
      </c>
      <c r="WLS5" s="1" t="s">
        <v>14</v>
      </c>
      <c r="WLX5" s="1" t="s">
        <v>22</v>
      </c>
      <c r="WMA5" s="1" t="s">
        <v>5</v>
      </c>
      <c r="WMI5" s="1" t="s">
        <v>14</v>
      </c>
      <c r="WMN5" s="1" t="s">
        <v>22</v>
      </c>
      <c r="WMQ5" s="1" t="s">
        <v>5</v>
      </c>
      <c r="WMY5" s="1" t="s">
        <v>14</v>
      </c>
      <c r="WND5" s="1" t="s">
        <v>22</v>
      </c>
      <c r="WNG5" s="1" t="s">
        <v>5</v>
      </c>
      <c r="WNO5" s="1" t="s">
        <v>14</v>
      </c>
      <c r="WNT5" s="1" t="s">
        <v>22</v>
      </c>
      <c r="WNW5" s="1" t="s">
        <v>5</v>
      </c>
      <c r="WOE5" s="1" t="s">
        <v>14</v>
      </c>
      <c r="WOJ5" s="1" t="s">
        <v>22</v>
      </c>
      <c r="WOM5" s="1" t="s">
        <v>5</v>
      </c>
      <c r="WOU5" s="1" t="s">
        <v>14</v>
      </c>
      <c r="WOZ5" s="1" t="s">
        <v>22</v>
      </c>
      <c r="WPC5" s="1" t="s">
        <v>5</v>
      </c>
      <c r="WPK5" s="1" t="s">
        <v>14</v>
      </c>
      <c r="WPP5" s="1" t="s">
        <v>22</v>
      </c>
      <c r="WPS5" s="1" t="s">
        <v>5</v>
      </c>
      <c r="WQA5" s="1" t="s">
        <v>14</v>
      </c>
      <c r="WQF5" s="1" t="s">
        <v>22</v>
      </c>
      <c r="WQI5" s="1" t="s">
        <v>5</v>
      </c>
      <c r="WQQ5" s="1" t="s">
        <v>14</v>
      </c>
      <c r="WQV5" s="1" t="s">
        <v>22</v>
      </c>
      <c r="WQY5" s="1" t="s">
        <v>5</v>
      </c>
      <c r="WRG5" s="1" t="s">
        <v>14</v>
      </c>
      <c r="WRL5" s="1" t="s">
        <v>22</v>
      </c>
      <c r="WRO5" s="1" t="s">
        <v>5</v>
      </c>
      <c r="WRW5" s="1" t="s">
        <v>14</v>
      </c>
      <c r="WSB5" s="1" t="s">
        <v>22</v>
      </c>
      <c r="WSE5" s="1" t="s">
        <v>5</v>
      </c>
      <c r="WSM5" s="1" t="s">
        <v>14</v>
      </c>
      <c r="WSR5" s="1" t="s">
        <v>22</v>
      </c>
      <c r="WSU5" s="1" t="s">
        <v>5</v>
      </c>
      <c r="WTC5" s="1" t="s">
        <v>14</v>
      </c>
      <c r="WTH5" s="1" t="s">
        <v>22</v>
      </c>
      <c r="WTK5" s="1" t="s">
        <v>5</v>
      </c>
      <c r="WTS5" s="1" t="s">
        <v>14</v>
      </c>
      <c r="WTX5" s="1" t="s">
        <v>22</v>
      </c>
      <c r="WUA5" s="1" t="s">
        <v>5</v>
      </c>
      <c r="WUI5" s="1" t="s">
        <v>14</v>
      </c>
      <c r="WUN5" s="1" t="s">
        <v>22</v>
      </c>
      <c r="WUQ5" s="1" t="s">
        <v>5</v>
      </c>
      <c r="WUY5" s="1" t="s">
        <v>14</v>
      </c>
      <c r="WVD5" s="1" t="s">
        <v>22</v>
      </c>
      <c r="WVG5" s="1" t="s">
        <v>5</v>
      </c>
      <c r="WVO5" s="1" t="s">
        <v>14</v>
      </c>
      <c r="WVT5" s="1" t="s">
        <v>22</v>
      </c>
      <c r="WVW5" s="1" t="s">
        <v>5</v>
      </c>
      <c r="WWE5" s="1" t="s">
        <v>14</v>
      </c>
      <c r="WWJ5" s="1" t="s">
        <v>22</v>
      </c>
      <c r="WWM5" s="1" t="s">
        <v>5</v>
      </c>
      <c r="WWU5" s="1" t="s">
        <v>14</v>
      </c>
      <c r="WWZ5" s="1" t="s">
        <v>22</v>
      </c>
      <c r="WXC5" s="1" t="s">
        <v>5</v>
      </c>
      <c r="WXK5" s="1" t="s">
        <v>14</v>
      </c>
      <c r="WXP5" s="1" t="s">
        <v>22</v>
      </c>
      <c r="WXS5" s="1" t="s">
        <v>5</v>
      </c>
      <c r="WYA5" s="1" t="s">
        <v>14</v>
      </c>
      <c r="WYF5" s="1" t="s">
        <v>22</v>
      </c>
      <c r="WYI5" s="1" t="s">
        <v>5</v>
      </c>
      <c r="WYQ5" s="1" t="s">
        <v>14</v>
      </c>
      <c r="WYV5" s="1" t="s">
        <v>22</v>
      </c>
      <c r="WYY5" s="1" t="s">
        <v>5</v>
      </c>
      <c r="WZG5" s="1" t="s">
        <v>14</v>
      </c>
      <c r="WZL5" s="1" t="s">
        <v>22</v>
      </c>
      <c r="WZO5" s="1" t="s">
        <v>5</v>
      </c>
      <c r="WZW5" s="1" t="s">
        <v>14</v>
      </c>
      <c r="XAB5" s="1" t="s">
        <v>22</v>
      </c>
      <c r="XAE5" s="1" t="s">
        <v>5</v>
      </c>
      <c r="XAM5" s="1" t="s">
        <v>14</v>
      </c>
      <c r="XAR5" s="1" t="s">
        <v>22</v>
      </c>
      <c r="XAU5" s="1" t="s">
        <v>5</v>
      </c>
      <c r="XBC5" s="1" t="s">
        <v>14</v>
      </c>
      <c r="XBH5" s="1" t="s">
        <v>22</v>
      </c>
      <c r="XBK5" s="1" t="s">
        <v>5</v>
      </c>
      <c r="XBS5" s="1" t="s">
        <v>14</v>
      </c>
      <c r="XBX5" s="1" t="s">
        <v>22</v>
      </c>
      <c r="XCA5" s="1" t="s">
        <v>5</v>
      </c>
      <c r="XCI5" s="1" t="s">
        <v>14</v>
      </c>
      <c r="XCN5" s="1" t="s">
        <v>22</v>
      </c>
      <c r="XCQ5" s="1" t="s">
        <v>5</v>
      </c>
      <c r="XCY5" s="1" t="s">
        <v>14</v>
      </c>
      <c r="XDD5" s="1" t="s">
        <v>22</v>
      </c>
      <c r="XDG5" s="1" t="s">
        <v>5</v>
      </c>
      <c r="XDO5" s="1" t="s">
        <v>14</v>
      </c>
      <c r="XDT5" s="1" t="s">
        <v>22</v>
      </c>
      <c r="XDW5" s="1" t="s">
        <v>5</v>
      </c>
      <c r="XEE5" s="1" t="s">
        <v>14</v>
      </c>
      <c r="XEJ5" s="1" t="s">
        <v>22</v>
      </c>
      <c r="XEM5" s="1" t="s">
        <v>5</v>
      </c>
      <c r="XEU5" s="1" t="s">
        <v>14</v>
      </c>
      <c r="XEZ5" s="1" t="s">
        <v>22</v>
      </c>
    </row>
    <row r="6" spans="1:1023 1031:2047 2055:3071 3079:4095 4103:5119 5127:6143 6151:7167 7175:8191 8199:9215 9223:10239 10247:11263 11271:12287 12295:13311 13319:14335 14343:15359 15367:16380" ht="20.100000000000001" customHeight="1" x14ac:dyDescent="0.3">
      <c r="A6" s="3" t="s">
        <v>13</v>
      </c>
      <c r="B6" s="3"/>
      <c r="C6" s="15" t="s">
        <v>47</v>
      </c>
      <c r="D6" s="15" t="s">
        <v>48</v>
      </c>
      <c r="E6" s="15" t="s">
        <v>15</v>
      </c>
      <c r="F6" s="13" t="s">
        <v>18</v>
      </c>
      <c r="G6" s="12"/>
      <c r="H6" s="6"/>
      <c r="I6" s="6"/>
    </row>
    <row r="7" spans="1:1023 1031:2047 2055:3071 3079:4095 4103:5119 5127:6143 6151:7167 7175:8191 8199:9215 9223:10239 10247:11263 11271:12287 12295:13311 13319:14335 14343:15359 15367:16380" ht="20.100000000000001" customHeight="1" x14ac:dyDescent="0.3">
      <c r="A7" s="3" t="s">
        <v>40</v>
      </c>
      <c r="B7" s="3"/>
      <c r="C7" s="15" t="s">
        <v>16</v>
      </c>
      <c r="D7" s="15" t="s">
        <v>46</v>
      </c>
      <c r="E7" s="15" t="s">
        <v>45</v>
      </c>
      <c r="F7" s="13" t="s">
        <v>18</v>
      </c>
      <c r="G7" s="12"/>
      <c r="H7" s="6"/>
      <c r="I7" s="6"/>
    </row>
    <row r="8" spans="1:1023 1031:2047 2055:3071 3079:4095 4103:5119 5127:6143 6151:7167 7175:8191 8199:9215 9223:10239 10247:11263 11271:12287 12295:13311 13319:14335 14343:15359 15367:16380" ht="20.100000000000001" customHeight="1" x14ac:dyDescent="0.3">
      <c r="A8" s="3" t="s">
        <v>17</v>
      </c>
      <c r="B8" s="3"/>
      <c r="C8" s="15" t="s">
        <v>16</v>
      </c>
      <c r="D8" s="15" t="s">
        <v>46</v>
      </c>
      <c r="E8" s="15" t="s">
        <v>45</v>
      </c>
      <c r="F8" s="13" t="s">
        <v>18</v>
      </c>
      <c r="G8" s="12"/>
      <c r="H8" s="6"/>
      <c r="I8" s="6"/>
    </row>
    <row r="9" spans="1:1023 1031:2047 2055:3071 3079:4095 4103:5119 5127:6143 6151:7167 7175:8191 8199:9215 9223:10239 10247:11263 11271:12287 12295:13311 13319:14335 14343:15359 15367:16380" ht="20.100000000000001" customHeight="1" x14ac:dyDescent="0.3">
      <c r="A9" s="7"/>
      <c r="B9" s="7"/>
      <c r="C9" s="14"/>
      <c r="D9" s="15"/>
      <c r="E9" s="15"/>
      <c r="F9" s="13"/>
      <c r="G9" s="12"/>
      <c r="H9" s="6"/>
      <c r="I9" s="6"/>
    </row>
    <row r="10" spans="1:1023 1031:2047 2055:3071 3079:4095 4103:5119 5127:6143 6151:7167 7175:8191 8199:9215 9223:10239 10247:11263 11271:12287 12295:13311 13319:14335 14343:15359 15367:16380" ht="20.100000000000001" customHeight="1" x14ac:dyDescent="0.3">
      <c r="A10" s="21" t="s">
        <v>6</v>
      </c>
      <c r="B10" s="21"/>
      <c r="C10" s="16"/>
      <c r="D10" s="15"/>
      <c r="E10" s="15"/>
      <c r="F10" s="13"/>
      <c r="G10" s="12"/>
      <c r="H10" s="6"/>
      <c r="I10" s="6"/>
    </row>
    <row r="11" spans="1:1023 1031:2047 2055:3071 3079:4095 4103:5119 5127:6143 6151:7167 7175:8191 8199:9215 9223:10239 10247:11263 11271:12287 12295:13311 13319:14335 14343:15359 15367:16380" ht="20.100000000000001" customHeight="1" x14ac:dyDescent="0.3">
      <c r="A11" s="3" t="s">
        <v>42</v>
      </c>
      <c r="B11" s="3"/>
      <c r="C11" s="14" t="s">
        <v>16</v>
      </c>
      <c r="D11" s="14"/>
      <c r="E11" s="14"/>
      <c r="F11" s="13" t="s">
        <v>18</v>
      </c>
      <c r="G11" s="12"/>
      <c r="H11" s="6"/>
      <c r="I11" s="6"/>
    </row>
    <row r="12" spans="1:1023 1031:2047 2055:3071 3079:4095 4103:5119 5127:6143 6151:7167 7175:8191 8199:9215 9223:10239 10247:11263 11271:12287 12295:13311 13319:14335 14343:15359 15367:16380" ht="20.100000000000001" customHeight="1" x14ac:dyDescent="0.3">
      <c r="A12" s="3" t="s">
        <v>20</v>
      </c>
      <c r="B12" s="3"/>
      <c r="C12" s="14" t="s">
        <v>16</v>
      </c>
      <c r="D12" s="14" t="s">
        <v>107</v>
      </c>
      <c r="E12" s="14" t="s">
        <v>108</v>
      </c>
      <c r="F12" s="13" t="s">
        <v>18</v>
      </c>
      <c r="G12" s="12"/>
      <c r="H12" s="6"/>
      <c r="I12" s="6"/>
    </row>
    <row r="13" spans="1:1023 1031:2047 2055:3071 3079:4095 4103:5119 5127:6143 6151:7167 7175:8191 8199:9215 9223:10239 10247:11263 11271:12287 12295:13311 13319:14335 14343:15359 15367:16380" ht="20.100000000000001" customHeight="1" x14ac:dyDescent="0.3">
      <c r="A13" s="3" t="s">
        <v>19</v>
      </c>
      <c r="B13" s="3"/>
      <c r="C13" s="14" t="s">
        <v>16</v>
      </c>
      <c r="D13" s="14" t="s">
        <v>107</v>
      </c>
      <c r="E13" s="14" t="s">
        <v>108</v>
      </c>
      <c r="F13" s="13" t="s">
        <v>18</v>
      </c>
      <c r="G13" s="12"/>
      <c r="H13" s="6"/>
      <c r="I13" s="6"/>
    </row>
    <row r="14" spans="1:1023 1031:2047 2055:3071 3079:4095 4103:5119 5127:6143 6151:7167 7175:8191 8199:9215 9223:10239 10247:11263 11271:12287 12295:13311 13319:14335 14343:15359 15367:16380" ht="20.100000000000001" customHeight="1" x14ac:dyDescent="0.3">
      <c r="A14" s="3" t="s">
        <v>43</v>
      </c>
      <c r="B14" s="3"/>
      <c r="C14" s="14" t="s">
        <v>16</v>
      </c>
      <c r="D14" s="14" t="s">
        <v>107</v>
      </c>
      <c r="E14" s="14" t="s">
        <v>108</v>
      </c>
      <c r="F14" s="13" t="s">
        <v>18</v>
      </c>
      <c r="G14" s="12"/>
      <c r="H14" s="6"/>
      <c r="I14" s="6"/>
    </row>
    <row r="15" spans="1:1023 1031:2047 2055:3071 3079:4095 4103:5119 5127:6143 6151:7167 7175:8191 8199:9215 9223:10239 10247:11263 11271:12287 12295:13311 13319:14335 14343:15359 15367:16380" ht="20.100000000000001" customHeight="1" x14ac:dyDescent="0.3">
      <c r="A15" s="3" t="s">
        <v>21</v>
      </c>
      <c r="B15" s="3"/>
      <c r="C15" s="14" t="s">
        <v>16</v>
      </c>
      <c r="D15" s="14" t="s">
        <v>107</v>
      </c>
      <c r="E15" s="14" t="s">
        <v>108</v>
      </c>
      <c r="F15" s="13" t="s">
        <v>18</v>
      </c>
      <c r="G15" s="12"/>
      <c r="H15" s="6"/>
      <c r="I15" s="6"/>
    </row>
    <row r="16" spans="1:1023 1031:2047 2055:3071 3079:4095 4103:5119 5127:6143 6151:7167 7175:8191 8199:9215 9223:10239 10247:11263 11271:12287 12295:13311 13319:14335 14343:15359 15367:16380" ht="20.100000000000001" customHeight="1" x14ac:dyDescent="0.3">
      <c r="A16" s="3"/>
      <c r="B16" s="3"/>
      <c r="C16" s="14"/>
      <c r="D16" s="14"/>
      <c r="E16" s="14"/>
      <c r="F16" s="13"/>
      <c r="G16" s="12"/>
      <c r="H16" s="6"/>
      <c r="I16" s="6"/>
    </row>
    <row r="17" spans="1:9" ht="20.100000000000001" customHeight="1" x14ac:dyDescent="0.3">
      <c r="A17" s="21" t="s">
        <v>7</v>
      </c>
      <c r="B17" s="21"/>
      <c r="C17" s="15"/>
      <c r="D17" s="15"/>
      <c r="E17" s="15"/>
      <c r="F17" s="13"/>
      <c r="G17" s="12"/>
      <c r="H17" s="6"/>
      <c r="I17" s="6"/>
    </row>
    <row r="18" spans="1:9" ht="20.100000000000001" customHeight="1" x14ac:dyDescent="0.3">
      <c r="A18" s="3" t="s">
        <v>97</v>
      </c>
      <c r="B18" s="3"/>
      <c r="C18" s="13" t="s">
        <v>45</v>
      </c>
      <c r="D18" s="14" t="s">
        <v>98</v>
      </c>
      <c r="E18" s="14" t="s">
        <v>53</v>
      </c>
      <c r="F18" s="13" t="s">
        <v>23</v>
      </c>
      <c r="G18" s="12"/>
      <c r="H18" s="6"/>
      <c r="I18" s="6"/>
    </row>
    <row r="19" spans="1:9" ht="20.100000000000001" customHeight="1" x14ac:dyDescent="0.3">
      <c r="A19" s="3" t="s">
        <v>25</v>
      </c>
      <c r="B19" s="3"/>
      <c r="C19" s="13" t="s">
        <v>54</v>
      </c>
      <c r="D19" s="14" t="s">
        <v>24</v>
      </c>
      <c r="E19" s="14" t="s">
        <v>58</v>
      </c>
      <c r="F19" s="13" t="s">
        <v>57</v>
      </c>
      <c r="G19" s="10" t="s">
        <v>91</v>
      </c>
      <c r="H19" s="6"/>
      <c r="I19" s="6"/>
    </row>
    <row r="20" spans="1:9" ht="20.100000000000001" customHeight="1" x14ac:dyDescent="0.3">
      <c r="A20" s="3" t="s">
        <v>101</v>
      </c>
      <c r="B20" s="3"/>
      <c r="C20" s="14" t="s">
        <v>55</v>
      </c>
      <c r="D20" s="14" t="s">
        <v>60</v>
      </c>
      <c r="E20" s="14" t="s">
        <v>26</v>
      </c>
      <c r="F20" s="13" t="s">
        <v>59</v>
      </c>
      <c r="G20" s="10" t="s">
        <v>92</v>
      </c>
      <c r="H20" s="6"/>
      <c r="I20" s="6"/>
    </row>
    <row r="21" spans="1:9" ht="20.100000000000001" customHeight="1" x14ac:dyDescent="0.3">
      <c r="A21" s="3" t="s">
        <v>27</v>
      </c>
      <c r="B21" s="3"/>
      <c r="C21" s="13" t="s">
        <v>56</v>
      </c>
      <c r="D21" s="14" t="s">
        <v>63</v>
      </c>
      <c r="E21" s="14" t="s">
        <v>62</v>
      </c>
      <c r="F21" s="13" t="s">
        <v>61</v>
      </c>
      <c r="G21" s="11" t="s">
        <v>44</v>
      </c>
      <c r="H21" s="6"/>
      <c r="I21" s="6"/>
    </row>
    <row r="22" spans="1:9" ht="20.100000000000001" customHeight="1" x14ac:dyDescent="0.3">
      <c r="A22" s="3"/>
      <c r="B22" s="3"/>
      <c r="C22" s="14"/>
      <c r="D22" s="14"/>
      <c r="E22" s="14"/>
      <c r="F22" s="13"/>
      <c r="G22" s="6"/>
      <c r="H22" s="6"/>
      <c r="I22" s="6"/>
    </row>
    <row r="23" spans="1:9" ht="20.100000000000001" customHeight="1" x14ac:dyDescent="0.3">
      <c r="A23" s="21" t="s">
        <v>8</v>
      </c>
      <c r="B23" s="21"/>
      <c r="C23" s="15"/>
      <c r="D23" s="15"/>
      <c r="E23" s="15"/>
      <c r="F23" s="13"/>
      <c r="G23" s="6"/>
      <c r="H23" s="6"/>
      <c r="I23" s="6"/>
    </row>
    <row r="24" spans="1:9" ht="20.100000000000001" customHeight="1" x14ac:dyDescent="0.3">
      <c r="A24" s="18" t="s">
        <v>31</v>
      </c>
      <c r="B24" s="18"/>
      <c r="C24" s="17"/>
      <c r="D24" s="17"/>
      <c r="E24" s="17"/>
      <c r="F24" s="13"/>
      <c r="G24" s="12"/>
      <c r="H24" s="6"/>
      <c r="I24" s="6"/>
    </row>
    <row r="25" spans="1:9" ht="20.100000000000001" customHeight="1" x14ac:dyDescent="0.3">
      <c r="A25" s="3" t="s">
        <v>28</v>
      </c>
      <c r="B25" s="3"/>
      <c r="C25" s="14" t="s">
        <v>16</v>
      </c>
      <c r="D25" s="14" t="s">
        <v>107</v>
      </c>
      <c r="E25" s="14" t="s">
        <v>108</v>
      </c>
      <c r="F25" s="13" t="s">
        <v>18</v>
      </c>
      <c r="G25" s="6"/>
      <c r="H25" s="6"/>
      <c r="I25" s="6"/>
    </row>
    <row r="26" spans="1:9" ht="20.100000000000001" customHeight="1" x14ac:dyDescent="0.3">
      <c r="A26" s="3" t="s">
        <v>29</v>
      </c>
      <c r="B26" s="3"/>
      <c r="C26" s="14" t="s">
        <v>16</v>
      </c>
      <c r="D26" s="14" t="s">
        <v>107</v>
      </c>
      <c r="E26" s="14" t="s">
        <v>108</v>
      </c>
      <c r="F26" s="13" t="s">
        <v>18</v>
      </c>
      <c r="G26" s="6"/>
      <c r="H26" s="6"/>
      <c r="I26" s="6"/>
    </row>
    <row r="27" spans="1:9" ht="20.100000000000001" customHeight="1" x14ac:dyDescent="0.3">
      <c r="A27" s="3" t="s">
        <v>30</v>
      </c>
      <c r="B27" s="3"/>
      <c r="C27" s="13" t="s">
        <v>18</v>
      </c>
      <c r="D27" s="14" t="s">
        <v>108</v>
      </c>
      <c r="E27" s="14" t="s">
        <v>107</v>
      </c>
      <c r="F27" s="13" t="s">
        <v>16</v>
      </c>
      <c r="G27" s="6"/>
      <c r="H27" s="6"/>
      <c r="I27" s="6"/>
    </row>
    <row r="28" spans="1:9" ht="20.100000000000001" customHeight="1" x14ac:dyDescent="0.3">
      <c r="A28" s="3" t="s">
        <v>39</v>
      </c>
      <c r="B28" s="3"/>
      <c r="C28" s="13" t="s">
        <v>18</v>
      </c>
      <c r="D28" s="14" t="s">
        <v>109</v>
      </c>
      <c r="E28" s="14" t="s">
        <v>110</v>
      </c>
      <c r="F28" s="13" t="s">
        <v>16</v>
      </c>
      <c r="G28" s="6"/>
      <c r="H28" s="6"/>
      <c r="I28" s="6"/>
    </row>
    <row r="29" spans="1:9" ht="20.100000000000001" customHeight="1" x14ac:dyDescent="0.3">
      <c r="A29" s="3"/>
      <c r="B29" s="3"/>
      <c r="C29" s="14"/>
      <c r="D29" s="14"/>
      <c r="E29" s="14"/>
      <c r="F29" s="13"/>
      <c r="G29" s="6"/>
      <c r="H29" s="6"/>
      <c r="I29" s="6"/>
    </row>
    <row r="30" spans="1:9" ht="20.100000000000001" customHeight="1" x14ac:dyDescent="0.3">
      <c r="A30" s="21" t="s">
        <v>9</v>
      </c>
      <c r="B30" s="21"/>
      <c r="C30" s="15"/>
      <c r="D30" s="15"/>
      <c r="E30" s="15"/>
      <c r="F30" s="13"/>
      <c r="G30" s="6"/>
      <c r="H30" s="6"/>
      <c r="I30" s="6"/>
    </row>
    <row r="31" spans="1:9" ht="20.100000000000001" customHeight="1" x14ac:dyDescent="0.3">
      <c r="A31" s="3" t="s">
        <v>38</v>
      </c>
      <c r="B31" s="3"/>
      <c r="C31" s="14" t="s">
        <v>65</v>
      </c>
      <c r="D31" s="14" t="s">
        <v>41</v>
      </c>
      <c r="E31" s="14" t="s">
        <v>66</v>
      </c>
      <c r="F31" s="13" t="s">
        <v>67</v>
      </c>
      <c r="G31" s="6"/>
      <c r="H31" s="6"/>
      <c r="I31" s="6"/>
    </row>
    <row r="32" spans="1:9" ht="20.100000000000001" customHeight="1" x14ac:dyDescent="0.3">
      <c r="A32" s="3" t="s">
        <v>32</v>
      </c>
      <c r="B32" s="3"/>
      <c r="C32" s="14" t="s">
        <v>35</v>
      </c>
      <c r="D32" s="14" t="s">
        <v>68</v>
      </c>
      <c r="E32" s="14" t="s">
        <v>69</v>
      </c>
      <c r="F32" s="13" t="s">
        <v>70</v>
      </c>
      <c r="G32" s="6"/>
      <c r="H32" s="6"/>
      <c r="I32" s="6"/>
    </row>
    <row r="33" spans="1:9" ht="20.100000000000001" customHeight="1" x14ac:dyDescent="0.3">
      <c r="A33" s="3" t="s">
        <v>33</v>
      </c>
      <c r="B33" s="3"/>
      <c r="C33" s="14" t="s">
        <v>35</v>
      </c>
      <c r="D33" s="14" t="s">
        <v>68</v>
      </c>
      <c r="E33" s="14" t="s">
        <v>69</v>
      </c>
      <c r="F33" s="13" t="s">
        <v>70</v>
      </c>
      <c r="G33" s="6"/>
      <c r="H33" s="6"/>
      <c r="I33" s="6"/>
    </row>
    <row r="34" spans="1:9" ht="20.100000000000001" customHeight="1" x14ac:dyDescent="0.3">
      <c r="A34" s="3" t="s">
        <v>34</v>
      </c>
      <c r="B34" s="3"/>
      <c r="C34" s="13" t="s">
        <v>74</v>
      </c>
      <c r="D34" s="14" t="s">
        <v>73</v>
      </c>
      <c r="E34" s="14" t="s">
        <v>72</v>
      </c>
      <c r="F34" s="13" t="s">
        <v>71</v>
      </c>
      <c r="G34" s="6"/>
      <c r="H34" s="6"/>
      <c r="I34" s="6"/>
    </row>
    <row r="35" spans="1:9" ht="20.100000000000001" customHeight="1" x14ac:dyDescent="0.3">
      <c r="A35" s="106"/>
      <c r="B35" s="106"/>
      <c r="C35" s="106"/>
      <c r="D35" s="14"/>
      <c r="E35" s="15"/>
      <c r="F35" s="13"/>
      <c r="G35" s="6"/>
      <c r="H35" s="6"/>
      <c r="I35" s="6"/>
    </row>
    <row r="36" spans="1:9" ht="20.100000000000001" customHeight="1" x14ac:dyDescent="0.3">
      <c r="A36" s="21" t="s">
        <v>10</v>
      </c>
      <c r="B36" s="21"/>
      <c r="C36" s="15"/>
      <c r="D36" s="15"/>
      <c r="E36" s="15"/>
      <c r="F36" s="13"/>
      <c r="G36" s="6"/>
      <c r="H36" s="6"/>
      <c r="I36" s="6"/>
    </row>
    <row r="37" spans="1:9" ht="20.100000000000001" customHeight="1" x14ac:dyDescent="0.3">
      <c r="A37" s="3" t="s">
        <v>103</v>
      </c>
      <c r="B37" s="3"/>
      <c r="C37" s="13" t="s">
        <v>54</v>
      </c>
      <c r="D37" s="14" t="s">
        <v>24</v>
      </c>
      <c r="E37" s="14" t="s">
        <v>58</v>
      </c>
      <c r="F37" s="13" t="s">
        <v>57</v>
      </c>
      <c r="G37" s="6"/>
      <c r="H37" s="6"/>
      <c r="I37" s="6"/>
    </row>
    <row r="38" spans="1:9" ht="20.100000000000001" customHeight="1" x14ac:dyDescent="0.3">
      <c r="A38" s="3" t="s">
        <v>80</v>
      </c>
      <c r="B38" s="3"/>
      <c r="C38" s="14" t="s">
        <v>81</v>
      </c>
      <c r="D38" s="14" t="s">
        <v>24</v>
      </c>
      <c r="E38" s="14" t="s">
        <v>82</v>
      </c>
      <c r="F38" s="13" t="s">
        <v>83</v>
      </c>
      <c r="G38" s="6"/>
      <c r="H38" s="6"/>
      <c r="I38" s="6"/>
    </row>
    <row r="39" spans="1:9" ht="20.100000000000001" customHeight="1" x14ac:dyDescent="0.3">
      <c r="A39" s="3" t="s">
        <v>37</v>
      </c>
      <c r="B39" s="3"/>
      <c r="C39" s="14" t="s">
        <v>75</v>
      </c>
      <c r="D39" s="14" t="s">
        <v>77</v>
      </c>
      <c r="E39" s="13" t="s">
        <v>78</v>
      </c>
      <c r="F39" s="13" t="s">
        <v>76</v>
      </c>
      <c r="G39" s="6"/>
      <c r="H39" s="6"/>
      <c r="I39" s="6"/>
    </row>
    <row r="40" spans="1:9" ht="20.100000000000001" customHeight="1" x14ac:dyDescent="0.3">
      <c r="A40" s="3" t="s">
        <v>105</v>
      </c>
      <c r="B40" s="3"/>
      <c r="C40" s="13" t="s">
        <v>18</v>
      </c>
      <c r="D40" s="14" t="s">
        <v>108</v>
      </c>
      <c r="E40" s="14" t="s">
        <v>107</v>
      </c>
      <c r="F40" s="13" t="s">
        <v>16</v>
      </c>
      <c r="G40" s="6"/>
      <c r="H40" s="6"/>
      <c r="I40" s="6"/>
    </row>
    <row r="41" spans="1:9" ht="20.100000000000001" customHeight="1" x14ac:dyDescent="0.3">
      <c r="A41" s="105"/>
      <c r="B41" s="105"/>
      <c r="C41" s="105"/>
      <c r="D41" s="14"/>
      <c r="E41" s="15"/>
      <c r="F41" s="13"/>
      <c r="G41" s="6"/>
      <c r="H41" s="6"/>
      <c r="I41" s="6"/>
    </row>
    <row r="42" spans="1:9" ht="20.100000000000001" customHeight="1" x14ac:dyDescent="0.3">
      <c r="A42" s="22" t="s">
        <v>11</v>
      </c>
      <c r="B42" s="22"/>
      <c r="C42" s="15"/>
      <c r="D42" s="15"/>
      <c r="E42" s="15"/>
      <c r="F42" s="13"/>
      <c r="G42" s="6"/>
      <c r="H42" s="6"/>
      <c r="I42" s="6"/>
    </row>
    <row r="43" spans="1:9" ht="20.100000000000001" customHeight="1" x14ac:dyDescent="0.3">
      <c r="A43" s="23" t="s">
        <v>36</v>
      </c>
      <c r="B43" s="23"/>
      <c r="C43" s="15" t="s">
        <v>54</v>
      </c>
      <c r="D43" s="15" t="s">
        <v>24</v>
      </c>
      <c r="E43" s="15" t="s">
        <v>58</v>
      </c>
      <c r="F43" s="13" t="s">
        <v>57</v>
      </c>
      <c r="G43" s="6"/>
      <c r="H43" s="6"/>
      <c r="I43" s="6"/>
    </row>
  </sheetData>
  <sheetProtection sheet="1" objects="1" scenarios="1" selectLockedCells="1" selectUnlockedCells="1"/>
  <mergeCells count="2">
    <mergeCell ref="A41:C41"/>
    <mergeCell ref="A35:C3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8DC5-3C26-4A15-BBC2-3546FE68BAE1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F34" sqref="F3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80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80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80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6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83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A1:H1"/>
    <mergeCell ref="A3:H3"/>
    <mergeCell ref="C4:D6"/>
    <mergeCell ref="G4:H6"/>
    <mergeCell ref="A19:H19"/>
    <mergeCell ref="A8:H8"/>
    <mergeCell ref="A9:E9"/>
    <mergeCell ref="H9:H11"/>
    <mergeCell ref="A10:E10"/>
    <mergeCell ref="A20:F20"/>
    <mergeCell ref="L14:L17"/>
    <mergeCell ref="L9:L11"/>
    <mergeCell ref="L22:L25"/>
    <mergeCell ref="A7:H7"/>
    <mergeCell ref="A11:E11"/>
    <mergeCell ref="A13:H13"/>
    <mergeCell ref="A14:E14"/>
    <mergeCell ref="H14:H17"/>
    <mergeCell ref="A15:E15"/>
    <mergeCell ref="A16:E16"/>
    <mergeCell ref="A17:E17"/>
    <mergeCell ref="A22:E22"/>
    <mergeCell ref="H22:H25"/>
    <mergeCell ref="A23:E23"/>
    <mergeCell ref="A24:E24"/>
    <mergeCell ref="L28:L31"/>
    <mergeCell ref="L34:L37"/>
    <mergeCell ref="K9:K11"/>
    <mergeCell ref="K14:K17"/>
    <mergeCell ref="K22:K25"/>
    <mergeCell ref="K28:K31"/>
    <mergeCell ref="K34:K37"/>
    <mergeCell ref="A25:E25"/>
    <mergeCell ref="A39:H39"/>
    <mergeCell ref="A27:H27"/>
    <mergeCell ref="A28:E28"/>
    <mergeCell ref="H28:H31"/>
    <mergeCell ref="A29:E29"/>
    <mergeCell ref="A30:E30"/>
    <mergeCell ref="A31:E31"/>
    <mergeCell ref="A33:H33"/>
    <mergeCell ref="A34:E34"/>
    <mergeCell ref="H34:H37"/>
    <mergeCell ref="A36:E36"/>
    <mergeCell ref="A37:E37"/>
  </mergeCells>
  <conditionalFormatting sqref="F9:F11">
    <cfRule type="expression" dxfId="743" priority="38">
      <formula>IF(J9=1,TRUE,FALSE)</formula>
    </cfRule>
    <cfRule type="expression" dxfId="742" priority="39">
      <formula>IF(J9=2,TRUE,FALSE)</formula>
    </cfRule>
    <cfRule type="expression" dxfId="741" priority="40">
      <formula>IF(J9=3,TRUE,FALSE)</formula>
    </cfRule>
    <cfRule type="expression" dxfId="740" priority="41">
      <formula>IF(J9=4,TRUE,FALSE)</formula>
    </cfRule>
  </conditionalFormatting>
  <conditionalFormatting sqref="F14:F17">
    <cfRule type="expression" dxfId="739" priority="30">
      <formula>IF(J14=1,TRUE,FALSE)</formula>
    </cfRule>
    <cfRule type="expression" dxfId="738" priority="31">
      <formula>IF(J14=2,TRUE,FALSE)</formula>
    </cfRule>
    <cfRule type="expression" dxfId="737" priority="32">
      <formula>IF(J14=3,TRUE,FALSE)</formula>
    </cfRule>
    <cfRule type="expression" dxfId="736" priority="33">
      <formula>IF(J14=4,TRUE,FALSE)</formula>
    </cfRule>
  </conditionalFormatting>
  <conditionalFormatting sqref="F22:F25">
    <cfRule type="expression" dxfId="735" priority="26">
      <formula>IF(J22=1,TRUE,FALSE)</formula>
    </cfRule>
    <cfRule type="expression" dxfId="734" priority="27">
      <formula>IF(J22=2,TRUE,FALSE)</formula>
    </cfRule>
    <cfRule type="expression" dxfId="733" priority="28">
      <formula>IF(J22=3,TRUE,FALSE)</formula>
    </cfRule>
    <cfRule type="expression" dxfId="732" priority="29">
      <formula>IF(J22=4,TRUE,FALSE)</formula>
    </cfRule>
  </conditionalFormatting>
  <conditionalFormatting sqref="F28:F31">
    <cfRule type="expression" dxfId="731" priority="22">
      <formula>IF(J28=1,TRUE,FALSE)</formula>
    </cfRule>
    <cfRule type="expression" dxfId="730" priority="23">
      <formula>IF(J28=2,TRUE,FALSE)</formula>
    </cfRule>
    <cfRule type="expression" dxfId="729" priority="24">
      <formula>IF(J28=3,TRUE,FALSE)</formula>
    </cfRule>
    <cfRule type="expression" dxfId="728" priority="25">
      <formula>IF(J28=4,TRUE,FALSE)</formula>
    </cfRule>
  </conditionalFormatting>
  <conditionalFormatting sqref="F34:F37">
    <cfRule type="expression" dxfId="727" priority="18">
      <formula>IF(J34=1,TRUE,FALSE)</formula>
    </cfRule>
    <cfRule type="expression" dxfId="726" priority="19">
      <formula>IF(J34=2,TRUE,FALSE)</formula>
    </cfRule>
    <cfRule type="expression" dxfId="725" priority="20">
      <formula>IF(J34=3,TRUE,FALSE)</formula>
    </cfRule>
    <cfRule type="expression" dxfId="724" priority="21">
      <formula>IF(J34=4,TRUE,FALSE)</formula>
    </cfRule>
  </conditionalFormatting>
  <conditionalFormatting sqref="F40">
    <cfRule type="expression" dxfId="723" priority="14">
      <formula>IF(J40=1,TRUE,FALSE)</formula>
    </cfRule>
    <cfRule type="expression" dxfId="722" priority="15">
      <formula>IF(J40=2,TRUE,FALSE)</formula>
    </cfRule>
    <cfRule type="expression" dxfId="721" priority="16">
      <formula>IF(J40=3,TRUE,FALSE)</formula>
    </cfRule>
    <cfRule type="expression" dxfId="720" priority="17">
      <formula>IF(J40=4,TRUE,FALSE)</formula>
    </cfRule>
  </conditionalFormatting>
  <conditionalFormatting sqref="G9:G11 G14:G17">
    <cfRule type="expression" dxfId="719" priority="73">
      <formula>AND(J9=4)</formula>
    </cfRule>
    <cfRule type="expression" dxfId="718" priority="74">
      <formula>AND(J9=3)</formula>
    </cfRule>
    <cfRule type="expression" dxfId="717" priority="75">
      <formula>AND(J9=2)</formula>
    </cfRule>
    <cfRule type="expression" dxfId="716" priority="76">
      <formula>AND(J9=1)</formula>
    </cfRule>
  </conditionalFormatting>
  <conditionalFormatting sqref="G22:G25 G28:G31 G34:G37 G40">
    <cfRule type="expression" dxfId="715" priority="69">
      <formula>AND(J22=4)</formula>
    </cfRule>
    <cfRule type="expression" dxfId="714" priority="70">
      <formula>AND(J22=3)</formula>
    </cfRule>
    <cfRule type="expression" dxfId="713" priority="71">
      <formula>AND(J22=2)</formula>
    </cfRule>
    <cfRule type="expression" dxfId="712" priority="72">
      <formula>AND(J22=1)</formula>
    </cfRule>
  </conditionalFormatting>
  <conditionalFormatting sqref="H9">
    <cfRule type="expression" dxfId="711" priority="65">
      <formula>AND($K$9&gt;=1,$K$9&lt;1.5)</formula>
    </cfRule>
    <cfRule type="expression" dxfId="710" priority="66">
      <formula>AND($K$9&gt;=1.5,$K$9&lt;2.5)</formula>
    </cfRule>
    <cfRule type="expression" dxfId="709" priority="67">
      <formula>AND($K$9&gt;=2.5,$K$9&lt;3.5)</formula>
    </cfRule>
    <cfRule type="expression" dxfId="708" priority="68">
      <formula>AND($K$9&gt;=3.5,$K$9&lt;=4)</formula>
    </cfRule>
  </conditionalFormatting>
  <conditionalFormatting sqref="H9:H11">
    <cfRule type="expression" dxfId="707" priority="5">
      <formula>NOT(ISNUMBER($K$9))</formula>
    </cfRule>
  </conditionalFormatting>
  <conditionalFormatting sqref="H14:H17">
    <cfRule type="expression" dxfId="706" priority="6">
      <formula>NOT(ISNUMBER($K$14))</formula>
    </cfRule>
    <cfRule type="expression" dxfId="705" priority="61">
      <formula>AND(K14&gt;=1,K14&lt;1.5)</formula>
    </cfRule>
    <cfRule type="expression" dxfId="704" priority="62">
      <formula>AND(K14&gt;=1.5,K14&lt;2.5)</formula>
    </cfRule>
    <cfRule type="expression" dxfId="703" priority="63">
      <formula>AND(K14&gt;=2.5,K14&lt;3.5)</formula>
    </cfRule>
    <cfRule type="expression" dxfId="702" priority="64">
      <formula>AND(K14&gt;=3.5,K14&lt;=4)</formula>
    </cfRule>
  </conditionalFormatting>
  <conditionalFormatting sqref="H22:H25">
    <cfRule type="expression" dxfId="701" priority="4">
      <formula>NOT(ISNUMBER($K$22))</formula>
    </cfRule>
    <cfRule type="expression" dxfId="700" priority="57">
      <formula>AND(K22&gt;=1,K22&lt;1.5)</formula>
    </cfRule>
    <cfRule type="expression" dxfId="699" priority="58">
      <formula>AND(K22&gt;=1.5,K22&lt;2.5)</formula>
    </cfRule>
    <cfRule type="expression" dxfId="698" priority="59">
      <formula>AND(K22&gt;=2.5,K22&lt;3.5)</formula>
    </cfRule>
    <cfRule type="expression" dxfId="697" priority="60">
      <formula>AND(K22&gt;=3.5,K22&lt;=4)</formula>
    </cfRule>
  </conditionalFormatting>
  <conditionalFormatting sqref="H28:H31">
    <cfRule type="expression" dxfId="696" priority="3">
      <formula>NOT(ISNUMBER($K$28))</formula>
    </cfRule>
    <cfRule type="expression" dxfId="695" priority="53">
      <formula>AND(K28&gt;=1,K28&lt;1.5)</formula>
    </cfRule>
    <cfRule type="expression" dxfId="694" priority="54">
      <formula>AND(K28&gt;=1.5,K28&lt;2.5)</formula>
    </cfRule>
    <cfRule type="expression" dxfId="693" priority="55">
      <formula>AND(K28&gt;=2.5,K28&lt;3.5)</formula>
    </cfRule>
    <cfRule type="expression" dxfId="692" priority="56">
      <formula>AND(K28&gt;=3.5,K28&lt;=4)</formula>
    </cfRule>
  </conditionalFormatting>
  <conditionalFormatting sqref="H34:H37">
    <cfRule type="expression" dxfId="691" priority="2">
      <formula>NOT(ISNUMBER($K$34))</formula>
    </cfRule>
    <cfRule type="expression" dxfId="690" priority="49">
      <formula>AND(K34&gt;=1,K34&lt;1.5)</formula>
    </cfRule>
    <cfRule type="expression" dxfId="689" priority="50">
      <formula>AND(K34&gt;=1.5,K34&lt;2.5)</formula>
    </cfRule>
    <cfRule type="expression" dxfId="688" priority="51">
      <formula>AND(K34&gt;=2.5,K34&lt;3.5)</formula>
    </cfRule>
    <cfRule type="expression" dxfId="687" priority="52">
      <formula>AND(K34&gt;=3.5,K34&lt;=4)</formula>
    </cfRule>
  </conditionalFormatting>
  <conditionalFormatting sqref="H40">
    <cfRule type="expression" dxfId="686" priority="1">
      <formula>NOT(ISNUMBER($K$34))</formula>
    </cfRule>
    <cfRule type="expression" dxfId="685" priority="10">
      <formula>AND(K40&gt;=1,K40&lt;1.5)</formula>
    </cfRule>
    <cfRule type="expression" dxfId="684" priority="11">
      <formula>AND(K40&gt;=1.5,K40&lt;2.5)</formula>
    </cfRule>
    <cfRule type="expression" dxfId="683" priority="12">
      <formula>AND(K40&gt;=2.5,K40&lt;3.5)</formula>
    </cfRule>
    <cfRule type="expression" dxfId="682" priority="13">
      <formula>AND(K40&gt;=3.5,K40&lt;=4)</formula>
    </cfRule>
  </conditionalFormatting>
  <dataValidations count="1">
    <dataValidation type="date" allowBlank="1" showInputMessage="1" showErrorMessage="1" sqref="F4" xr:uid="{E26484FC-A243-4E46-B47F-99D4B5E04041}">
      <formula1>1</formula1>
      <formula2>73051</formula2>
    </dataValidation>
  </dataValidations>
  <hyperlinks>
    <hyperlink ref="A28:E28" r:id="rId1" display="Welche Zustandsklassen dominieren im Schutzbautenkataster?" xr:uid="{D15CAE21-4E67-4A72-A668-859692096968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F64FBC2-9AC1-46B4-B6D6-54086B722E66}">
          <x14:formula1>
            <xm:f>Wertebereiche!$B$37:$F$37</xm:f>
          </x14:formula1>
          <xm:sqref>F34</xm:sqref>
        </x14:dataValidation>
        <x14:dataValidation type="list" allowBlank="1" showInputMessage="1" showErrorMessage="1" xr:uid="{450CD9B1-1B9A-4D71-8DFD-09CFCF919371}">
          <x14:formula1>
            <xm:f>Wertebereiche!#REF!</xm:f>
          </x14:formula1>
          <xm:sqref>E34</xm:sqref>
        </x14:dataValidation>
        <x14:dataValidation type="list" allowBlank="1" showInputMessage="1" showErrorMessage="1" xr:uid="{2C686A59-D690-4D45-A005-4E8B8C75CAE6}">
          <x14:formula1>
            <xm:f>Wertebereiche!$B$27:$F$27</xm:f>
          </x14:formula1>
          <xm:sqref>F24</xm:sqref>
        </x14:dataValidation>
        <x14:dataValidation type="list" allowBlank="1" showInputMessage="1" showErrorMessage="1" xr:uid="{97053BA3-F768-4E8F-B283-17ED9D41C855}">
          <x14:formula1>
            <xm:f>Wertebereiche!$C38:$F38</xm:f>
          </x14:formula1>
          <xm:sqref>E35 E40</xm:sqref>
        </x14:dataValidation>
        <x14:dataValidation type="list" allowBlank="1" showInputMessage="1" showErrorMessage="1" xr:uid="{8C628DFA-298B-40EB-A6F1-7D1F28A547F4}">
          <x14:formula1>
            <xm:f>Wertebereiche!$C40:$D40</xm:f>
          </x14:formula1>
          <xm:sqref>E37</xm:sqref>
        </x14:dataValidation>
        <x14:dataValidation type="list" allowBlank="1" showInputMessage="1" showErrorMessage="1" xr:uid="{651C8FF4-0C9D-42E7-8DE3-97A8057CC67C}">
          <x14:formula1>
            <xm:f>Wertebereiche!$C39:$E39</xm:f>
          </x14:formula1>
          <xm:sqref>E36</xm:sqref>
        </x14:dataValidation>
        <x14:dataValidation type="list" allowBlank="1" showInputMessage="1" showErrorMessage="1" xr:uid="{50AA428D-164C-4148-B0F2-0D82C8FD0F48}">
          <x14:formula1>
            <xm:f>Wertebereiche!$B18:$F18</xm:f>
          </x14:formula1>
          <xm:sqref>F14:F17</xm:sqref>
        </x14:dataValidation>
        <x14:dataValidation type="list" allowBlank="1" showInputMessage="1" showErrorMessage="1" xr:uid="{103F6DB0-C1BC-4E1F-9F46-8918A80A41DE}">
          <x14:formula1>
            <xm:f>Wertebereiche!$B6:$F6</xm:f>
          </x14:formula1>
          <xm:sqref>F9:F11</xm:sqref>
        </x14:dataValidation>
        <x14:dataValidation type="list" allowBlank="1" showInputMessage="1" showErrorMessage="1" xr:uid="{2DFC9D62-CD08-49FE-89B6-FC524E86093A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F4DE-0E69-4DF2-8E2C-541711B79B4A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80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80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80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6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681" priority="31">
      <formula>IF(J9=1,TRUE,FALSE)</formula>
    </cfRule>
    <cfRule type="expression" dxfId="680" priority="32">
      <formula>IF(J9=2,TRUE,FALSE)</formula>
    </cfRule>
    <cfRule type="expression" dxfId="679" priority="33">
      <formula>IF(J9=3,TRUE,FALSE)</formula>
    </cfRule>
    <cfRule type="expression" dxfId="678" priority="34">
      <formula>IF(J9=4,TRUE,FALSE)</formula>
    </cfRule>
  </conditionalFormatting>
  <conditionalFormatting sqref="F14:F17">
    <cfRule type="expression" dxfId="677" priority="27">
      <formula>IF(J14=1,TRUE,FALSE)</formula>
    </cfRule>
    <cfRule type="expression" dxfId="676" priority="28">
      <formula>IF(J14=2,TRUE,FALSE)</formula>
    </cfRule>
    <cfRule type="expression" dxfId="675" priority="29">
      <formula>IF(J14=3,TRUE,FALSE)</formula>
    </cfRule>
    <cfRule type="expression" dxfId="674" priority="30">
      <formula>IF(J14=4,TRUE,FALSE)</formula>
    </cfRule>
  </conditionalFormatting>
  <conditionalFormatting sqref="F22:F25">
    <cfRule type="expression" dxfId="673" priority="23">
      <formula>IF(J22=1,TRUE,FALSE)</formula>
    </cfRule>
    <cfRule type="expression" dxfId="672" priority="24">
      <formula>IF(J22=2,TRUE,FALSE)</formula>
    </cfRule>
    <cfRule type="expression" dxfId="671" priority="25">
      <formula>IF(J22=3,TRUE,FALSE)</formula>
    </cfRule>
    <cfRule type="expression" dxfId="670" priority="26">
      <formula>IF(J22=4,TRUE,FALSE)</formula>
    </cfRule>
  </conditionalFormatting>
  <conditionalFormatting sqref="F28:F31">
    <cfRule type="expression" dxfId="669" priority="19">
      <formula>IF(J28=1,TRUE,FALSE)</formula>
    </cfRule>
    <cfRule type="expression" dxfId="668" priority="20">
      <formula>IF(J28=2,TRUE,FALSE)</formula>
    </cfRule>
    <cfRule type="expression" dxfId="667" priority="21">
      <formula>IF(J28=3,TRUE,FALSE)</formula>
    </cfRule>
    <cfRule type="expression" dxfId="666" priority="22">
      <formula>IF(J28=4,TRUE,FALSE)</formula>
    </cfRule>
  </conditionalFormatting>
  <conditionalFormatting sqref="F34:F37">
    <cfRule type="expression" dxfId="665" priority="15">
      <formula>IF(J34=1,TRUE,FALSE)</formula>
    </cfRule>
    <cfRule type="expression" dxfId="664" priority="16">
      <formula>IF(J34=2,TRUE,FALSE)</formula>
    </cfRule>
    <cfRule type="expression" dxfId="663" priority="17">
      <formula>IF(J34=3,TRUE,FALSE)</formula>
    </cfRule>
    <cfRule type="expression" dxfId="662" priority="18">
      <formula>IF(J34=4,TRUE,FALSE)</formula>
    </cfRule>
  </conditionalFormatting>
  <conditionalFormatting sqref="F40">
    <cfRule type="expression" dxfId="661" priority="11">
      <formula>IF(J40=1,TRUE,FALSE)</formula>
    </cfRule>
    <cfRule type="expression" dxfId="660" priority="12">
      <formula>IF(J40=2,TRUE,FALSE)</formula>
    </cfRule>
    <cfRule type="expression" dxfId="659" priority="13">
      <formula>IF(J40=3,TRUE,FALSE)</formula>
    </cfRule>
    <cfRule type="expression" dxfId="658" priority="14">
      <formula>IF(J40=4,TRUE,FALSE)</formula>
    </cfRule>
  </conditionalFormatting>
  <conditionalFormatting sqref="G9:G11 G14:G17">
    <cfRule type="expression" dxfId="657" priority="59">
      <formula>AND(J9=4)</formula>
    </cfRule>
    <cfRule type="expression" dxfId="656" priority="60">
      <formula>AND(J9=3)</formula>
    </cfRule>
    <cfRule type="expression" dxfId="655" priority="61">
      <formula>AND(J9=2)</formula>
    </cfRule>
    <cfRule type="expression" dxfId="654" priority="62">
      <formula>AND(J9=1)</formula>
    </cfRule>
  </conditionalFormatting>
  <conditionalFormatting sqref="G22:G25 G28:G31 G34:G37 G40">
    <cfRule type="expression" dxfId="653" priority="55">
      <formula>AND(J22=4)</formula>
    </cfRule>
    <cfRule type="expression" dxfId="652" priority="56">
      <formula>AND(J22=3)</formula>
    </cfRule>
    <cfRule type="expression" dxfId="651" priority="57">
      <formula>AND(J22=2)</formula>
    </cfRule>
    <cfRule type="expression" dxfId="650" priority="58">
      <formula>AND(J22=1)</formula>
    </cfRule>
  </conditionalFormatting>
  <conditionalFormatting sqref="H9">
    <cfRule type="expression" dxfId="649" priority="51">
      <formula>AND($K$9&gt;=1,$K$9&lt;1.5)</formula>
    </cfRule>
    <cfRule type="expression" dxfId="648" priority="52">
      <formula>AND($K$9&gt;=1.5,$K$9&lt;2.5)</formula>
    </cfRule>
    <cfRule type="expression" dxfId="647" priority="53">
      <formula>AND($K$9&gt;=2.5,$K$9&lt;3.5)</formula>
    </cfRule>
    <cfRule type="expression" dxfId="646" priority="54">
      <formula>AND($K$9&gt;=3.5,$K$9&lt;=4)</formula>
    </cfRule>
  </conditionalFormatting>
  <conditionalFormatting sqref="H9:H11">
    <cfRule type="expression" dxfId="645" priority="5">
      <formula>NOT(ISNUMBER($K$9))</formula>
    </cfRule>
  </conditionalFormatting>
  <conditionalFormatting sqref="H14:H17">
    <cfRule type="expression" dxfId="644" priority="6">
      <formula>NOT(ISNUMBER($K$14))</formula>
    </cfRule>
    <cfRule type="expression" dxfId="643" priority="47">
      <formula>AND(K14&gt;=1,K14&lt;1.5)</formula>
    </cfRule>
    <cfRule type="expression" dxfId="642" priority="48">
      <formula>AND(K14&gt;=1.5,K14&lt;2.5)</formula>
    </cfRule>
    <cfRule type="expression" dxfId="641" priority="49">
      <formula>AND(K14&gt;=2.5,K14&lt;3.5)</formula>
    </cfRule>
    <cfRule type="expression" dxfId="640" priority="50">
      <formula>AND(K14&gt;=3.5,K14&lt;=4)</formula>
    </cfRule>
  </conditionalFormatting>
  <conditionalFormatting sqref="H22:H25">
    <cfRule type="expression" dxfId="639" priority="4">
      <formula>NOT(ISNUMBER($K$22))</formula>
    </cfRule>
    <cfRule type="expression" dxfId="638" priority="43">
      <formula>AND(K22&gt;=1,K22&lt;1.5)</formula>
    </cfRule>
    <cfRule type="expression" dxfId="637" priority="44">
      <formula>AND(K22&gt;=1.5,K22&lt;2.5)</formula>
    </cfRule>
    <cfRule type="expression" dxfId="636" priority="45">
      <formula>AND(K22&gt;=2.5,K22&lt;3.5)</formula>
    </cfRule>
    <cfRule type="expression" dxfId="635" priority="46">
      <formula>AND(K22&gt;=3.5,K22&lt;=4)</formula>
    </cfRule>
  </conditionalFormatting>
  <conditionalFormatting sqref="H28:H31">
    <cfRule type="expression" dxfId="634" priority="3">
      <formula>NOT(ISNUMBER($K$28))</formula>
    </cfRule>
    <cfRule type="expression" dxfId="633" priority="39">
      <formula>AND(K28&gt;=1,K28&lt;1.5)</formula>
    </cfRule>
    <cfRule type="expression" dxfId="632" priority="40">
      <formula>AND(K28&gt;=1.5,K28&lt;2.5)</formula>
    </cfRule>
    <cfRule type="expression" dxfId="631" priority="41">
      <formula>AND(K28&gt;=2.5,K28&lt;3.5)</formula>
    </cfRule>
    <cfRule type="expression" dxfId="630" priority="42">
      <formula>AND(K28&gt;=3.5,K28&lt;=4)</formula>
    </cfRule>
  </conditionalFormatting>
  <conditionalFormatting sqref="H34:H37">
    <cfRule type="expression" dxfId="629" priority="2">
      <formula>NOT(ISNUMBER($K$34))</formula>
    </cfRule>
    <cfRule type="expression" dxfId="628" priority="35">
      <formula>AND(K34&gt;=1,K34&lt;1.5)</formula>
    </cfRule>
    <cfRule type="expression" dxfId="627" priority="36">
      <formula>AND(K34&gt;=1.5,K34&lt;2.5)</formula>
    </cfRule>
    <cfRule type="expression" dxfId="626" priority="37">
      <formula>AND(K34&gt;=2.5,K34&lt;3.5)</formula>
    </cfRule>
    <cfRule type="expression" dxfId="625" priority="38">
      <formula>AND(K34&gt;=3.5,K34&lt;=4)</formula>
    </cfRule>
  </conditionalFormatting>
  <conditionalFormatting sqref="H40">
    <cfRule type="expression" dxfId="624" priority="1">
      <formula>NOT(ISNUMBER($K$34))</formula>
    </cfRule>
    <cfRule type="expression" dxfId="623" priority="7">
      <formula>AND(K40&gt;=1,K40&lt;1.5)</formula>
    </cfRule>
    <cfRule type="expression" dxfId="622" priority="8">
      <formula>AND(K40&gt;=1.5,K40&lt;2.5)</formula>
    </cfRule>
    <cfRule type="expression" dxfId="621" priority="9">
      <formula>AND(K40&gt;=2.5,K40&lt;3.5)</formula>
    </cfRule>
    <cfRule type="expression" dxfId="620" priority="10">
      <formula>AND(K40&gt;=3.5,K40&lt;=4)</formula>
    </cfRule>
  </conditionalFormatting>
  <dataValidations count="1">
    <dataValidation type="date" allowBlank="1" showInputMessage="1" showErrorMessage="1" sqref="F4" xr:uid="{C2AF1B0B-41D9-4C25-93DE-C81B98C102CA}">
      <formula1>1</formula1>
      <formula2>73051</formula2>
    </dataValidation>
  </dataValidations>
  <hyperlinks>
    <hyperlink ref="A28:E28" r:id="rId1" display="Welche Zustandsklassen dominieren im Schutzbautenkataster?" xr:uid="{D5DAA44C-CFCF-4668-A5A3-DE57CE09401C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8A540DE-9D8E-4B01-9275-4FEDE82073E2}">
          <x14:formula1>
            <xm:f>Wertebereiche!$B$27:$F$27</xm:f>
          </x14:formula1>
          <xm:sqref>F24</xm:sqref>
        </x14:dataValidation>
        <x14:dataValidation type="list" allowBlank="1" showInputMessage="1" showErrorMessage="1" xr:uid="{7D3E3DDE-76BB-4309-8864-E80237C6845A}">
          <x14:formula1>
            <xm:f>Wertebereiche!#REF!</xm:f>
          </x14:formula1>
          <xm:sqref>E34</xm:sqref>
        </x14:dataValidation>
        <x14:dataValidation type="list" allowBlank="1" showInputMessage="1" showErrorMessage="1" xr:uid="{07D71A04-1ED3-42BB-BB09-F2C5A64704AB}">
          <x14:formula1>
            <xm:f>Wertebereiche!$B$37:$F$37</xm:f>
          </x14:formula1>
          <xm:sqref>F34</xm:sqref>
        </x14:dataValidation>
        <x14:dataValidation type="list" allowBlank="1" showInputMessage="1" showErrorMessage="1" xr:uid="{0745179A-6996-44CC-9101-953F53F232AC}">
          <x14:formula1>
            <xm:f>Wertebereiche!$B25:$F25</xm:f>
          </x14:formula1>
          <xm:sqref>F40 F22:F23 F25 F28:F31 F35:F37</xm:sqref>
        </x14:dataValidation>
        <x14:dataValidation type="list" allowBlank="1" showInputMessage="1" showErrorMessage="1" xr:uid="{437FBFB2-7AA3-4AB6-95F3-96C0A224810D}">
          <x14:formula1>
            <xm:f>Wertebereiche!$B6:$F6</xm:f>
          </x14:formula1>
          <xm:sqref>F9:F11</xm:sqref>
        </x14:dataValidation>
        <x14:dataValidation type="list" allowBlank="1" showInputMessage="1" showErrorMessage="1" xr:uid="{FF747A94-EE77-4411-9EB4-7DE7A7358C2E}">
          <x14:formula1>
            <xm:f>Wertebereiche!$B18:$F18</xm:f>
          </x14:formula1>
          <xm:sqref>F14:F17</xm:sqref>
        </x14:dataValidation>
        <x14:dataValidation type="list" allowBlank="1" showInputMessage="1" showErrorMessage="1" xr:uid="{ADB986DD-4672-4B37-870C-2F6AA9C54ECB}">
          <x14:formula1>
            <xm:f>Wertebereiche!$C39:$E39</xm:f>
          </x14:formula1>
          <xm:sqref>E36</xm:sqref>
        </x14:dataValidation>
        <x14:dataValidation type="list" allowBlank="1" showInputMessage="1" showErrorMessage="1" xr:uid="{EB494D22-E5E5-491C-84A3-63201AF4C260}">
          <x14:formula1>
            <xm:f>Wertebereiche!$C40:$D40</xm:f>
          </x14:formula1>
          <xm:sqref>E37</xm:sqref>
        </x14:dataValidation>
        <x14:dataValidation type="list" allowBlank="1" showInputMessage="1" showErrorMessage="1" xr:uid="{9ACCA3A5-40FE-44C6-B09C-0FC52312FF6A}">
          <x14:formula1>
            <xm:f>Wertebereiche!$C38:$F38</xm:f>
          </x14:formula1>
          <xm:sqref>E35 E40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9DE2-BB6D-4CD9-8C10-F5EB079A15B0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6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619" priority="31">
      <formula>IF(J9=1,TRUE,FALSE)</formula>
    </cfRule>
    <cfRule type="expression" dxfId="618" priority="32">
      <formula>IF(J9=2,TRUE,FALSE)</formula>
    </cfRule>
    <cfRule type="expression" dxfId="617" priority="33">
      <formula>IF(J9=3,TRUE,FALSE)</formula>
    </cfRule>
    <cfRule type="expression" dxfId="616" priority="34">
      <formula>IF(J9=4,TRUE,FALSE)</formula>
    </cfRule>
  </conditionalFormatting>
  <conditionalFormatting sqref="F14:F17">
    <cfRule type="expression" dxfId="615" priority="27">
      <formula>IF(J14=1,TRUE,FALSE)</formula>
    </cfRule>
    <cfRule type="expression" dxfId="614" priority="28">
      <formula>IF(J14=2,TRUE,FALSE)</formula>
    </cfRule>
    <cfRule type="expression" dxfId="613" priority="29">
      <formula>IF(J14=3,TRUE,FALSE)</formula>
    </cfRule>
    <cfRule type="expression" dxfId="612" priority="30">
      <formula>IF(J14=4,TRUE,FALSE)</formula>
    </cfRule>
  </conditionalFormatting>
  <conditionalFormatting sqref="F22:F25">
    <cfRule type="expression" dxfId="611" priority="23">
      <formula>IF(J22=1,TRUE,FALSE)</formula>
    </cfRule>
    <cfRule type="expression" dxfId="610" priority="24">
      <formula>IF(J22=2,TRUE,FALSE)</formula>
    </cfRule>
    <cfRule type="expression" dxfId="609" priority="25">
      <formula>IF(J22=3,TRUE,FALSE)</formula>
    </cfRule>
    <cfRule type="expression" dxfId="608" priority="26">
      <formula>IF(J22=4,TRUE,FALSE)</formula>
    </cfRule>
  </conditionalFormatting>
  <conditionalFormatting sqref="F28:F31">
    <cfRule type="expression" dxfId="607" priority="19">
      <formula>IF(J28=1,TRUE,FALSE)</formula>
    </cfRule>
    <cfRule type="expression" dxfId="606" priority="20">
      <formula>IF(J28=2,TRUE,FALSE)</formula>
    </cfRule>
    <cfRule type="expression" dxfId="605" priority="21">
      <formula>IF(J28=3,TRUE,FALSE)</formula>
    </cfRule>
    <cfRule type="expression" dxfId="604" priority="22">
      <formula>IF(J28=4,TRUE,FALSE)</formula>
    </cfRule>
  </conditionalFormatting>
  <conditionalFormatting sqref="F34:F37">
    <cfRule type="expression" dxfId="603" priority="15">
      <formula>IF(J34=1,TRUE,FALSE)</formula>
    </cfRule>
    <cfRule type="expression" dxfId="602" priority="16">
      <formula>IF(J34=2,TRUE,FALSE)</formula>
    </cfRule>
    <cfRule type="expression" dxfId="601" priority="17">
      <formula>IF(J34=3,TRUE,FALSE)</formula>
    </cfRule>
    <cfRule type="expression" dxfId="600" priority="18">
      <formula>IF(J34=4,TRUE,FALSE)</formula>
    </cfRule>
  </conditionalFormatting>
  <conditionalFormatting sqref="F40">
    <cfRule type="expression" dxfId="599" priority="11">
      <formula>IF(J40=1,TRUE,FALSE)</formula>
    </cfRule>
    <cfRule type="expression" dxfId="598" priority="12">
      <formula>IF(J40=2,TRUE,FALSE)</formula>
    </cfRule>
    <cfRule type="expression" dxfId="597" priority="13">
      <formula>IF(J40=3,TRUE,FALSE)</formula>
    </cfRule>
    <cfRule type="expression" dxfId="596" priority="14">
      <formula>IF(J40=4,TRUE,FALSE)</formula>
    </cfRule>
  </conditionalFormatting>
  <conditionalFormatting sqref="G9:G11 G14:G17">
    <cfRule type="expression" dxfId="595" priority="59">
      <formula>AND(J9=4)</formula>
    </cfRule>
    <cfRule type="expression" dxfId="594" priority="60">
      <formula>AND(J9=3)</formula>
    </cfRule>
    <cfRule type="expression" dxfId="593" priority="61">
      <formula>AND(J9=2)</formula>
    </cfRule>
    <cfRule type="expression" dxfId="592" priority="62">
      <formula>AND(J9=1)</formula>
    </cfRule>
  </conditionalFormatting>
  <conditionalFormatting sqref="G22:G25 G28:G31 G34:G37 G40">
    <cfRule type="expression" dxfId="591" priority="55">
      <formula>AND(J22=4)</formula>
    </cfRule>
    <cfRule type="expression" dxfId="590" priority="56">
      <formula>AND(J22=3)</formula>
    </cfRule>
    <cfRule type="expression" dxfId="589" priority="57">
      <formula>AND(J22=2)</formula>
    </cfRule>
    <cfRule type="expression" dxfId="588" priority="58">
      <formula>AND(J22=1)</formula>
    </cfRule>
  </conditionalFormatting>
  <conditionalFormatting sqref="H9">
    <cfRule type="expression" dxfId="587" priority="51">
      <formula>AND($K$9&gt;=1,$K$9&lt;1.5)</formula>
    </cfRule>
    <cfRule type="expression" dxfId="586" priority="52">
      <formula>AND($K$9&gt;=1.5,$K$9&lt;2.5)</formula>
    </cfRule>
    <cfRule type="expression" dxfId="585" priority="53">
      <formula>AND($K$9&gt;=2.5,$K$9&lt;3.5)</formula>
    </cfRule>
    <cfRule type="expression" dxfId="584" priority="54">
      <formula>AND($K$9&gt;=3.5,$K$9&lt;=4)</formula>
    </cfRule>
  </conditionalFormatting>
  <conditionalFormatting sqref="H9:H11">
    <cfRule type="expression" dxfId="583" priority="5">
      <formula>NOT(ISNUMBER($K$9))</formula>
    </cfRule>
  </conditionalFormatting>
  <conditionalFormatting sqref="H14:H17">
    <cfRule type="expression" dxfId="582" priority="6">
      <formula>NOT(ISNUMBER($K$14))</formula>
    </cfRule>
    <cfRule type="expression" dxfId="581" priority="47">
      <formula>AND(K14&gt;=1,K14&lt;1.5)</formula>
    </cfRule>
    <cfRule type="expression" dxfId="580" priority="48">
      <formula>AND(K14&gt;=1.5,K14&lt;2.5)</formula>
    </cfRule>
    <cfRule type="expression" dxfId="579" priority="49">
      <formula>AND(K14&gt;=2.5,K14&lt;3.5)</formula>
    </cfRule>
    <cfRule type="expression" dxfId="578" priority="50">
      <formula>AND(K14&gt;=3.5,K14&lt;=4)</formula>
    </cfRule>
  </conditionalFormatting>
  <conditionalFormatting sqref="H22:H25">
    <cfRule type="expression" dxfId="577" priority="4">
      <formula>NOT(ISNUMBER($K$22))</formula>
    </cfRule>
    <cfRule type="expression" dxfId="576" priority="43">
      <formula>AND(K22&gt;=1,K22&lt;1.5)</formula>
    </cfRule>
    <cfRule type="expression" dxfId="575" priority="44">
      <formula>AND(K22&gt;=1.5,K22&lt;2.5)</formula>
    </cfRule>
    <cfRule type="expression" dxfId="574" priority="45">
      <formula>AND(K22&gt;=2.5,K22&lt;3.5)</formula>
    </cfRule>
    <cfRule type="expression" dxfId="573" priority="46">
      <formula>AND(K22&gt;=3.5,K22&lt;=4)</formula>
    </cfRule>
  </conditionalFormatting>
  <conditionalFormatting sqref="H28:H31">
    <cfRule type="expression" dxfId="572" priority="3">
      <formula>NOT(ISNUMBER($K$28))</formula>
    </cfRule>
    <cfRule type="expression" dxfId="571" priority="39">
      <formula>AND(K28&gt;=1,K28&lt;1.5)</formula>
    </cfRule>
    <cfRule type="expression" dxfId="570" priority="40">
      <formula>AND(K28&gt;=1.5,K28&lt;2.5)</formula>
    </cfRule>
    <cfRule type="expression" dxfId="569" priority="41">
      <formula>AND(K28&gt;=2.5,K28&lt;3.5)</formula>
    </cfRule>
    <cfRule type="expression" dxfId="568" priority="42">
      <formula>AND(K28&gt;=3.5,K28&lt;=4)</formula>
    </cfRule>
  </conditionalFormatting>
  <conditionalFormatting sqref="H34:H37">
    <cfRule type="expression" dxfId="567" priority="2">
      <formula>NOT(ISNUMBER($K$34))</formula>
    </cfRule>
    <cfRule type="expression" dxfId="566" priority="35">
      <formula>AND(K34&gt;=1,K34&lt;1.5)</formula>
    </cfRule>
    <cfRule type="expression" dxfId="565" priority="36">
      <formula>AND(K34&gt;=1.5,K34&lt;2.5)</formula>
    </cfRule>
    <cfRule type="expression" dxfId="564" priority="37">
      <formula>AND(K34&gt;=2.5,K34&lt;3.5)</formula>
    </cfRule>
    <cfRule type="expression" dxfId="563" priority="38">
      <formula>AND(K34&gt;=3.5,K34&lt;=4)</formula>
    </cfRule>
  </conditionalFormatting>
  <conditionalFormatting sqref="H40">
    <cfRule type="expression" dxfId="562" priority="1">
      <formula>NOT(ISNUMBER($K$34))</formula>
    </cfRule>
    <cfRule type="expression" dxfId="561" priority="7">
      <formula>AND(K40&gt;=1,K40&lt;1.5)</formula>
    </cfRule>
    <cfRule type="expression" dxfId="560" priority="8">
      <formula>AND(K40&gt;=1.5,K40&lt;2.5)</formula>
    </cfRule>
    <cfRule type="expression" dxfId="559" priority="9">
      <formula>AND(K40&gt;=2.5,K40&lt;3.5)</formula>
    </cfRule>
    <cfRule type="expression" dxfId="558" priority="10">
      <formula>AND(K40&gt;=3.5,K40&lt;=4)</formula>
    </cfRule>
  </conditionalFormatting>
  <dataValidations count="1">
    <dataValidation type="date" allowBlank="1" showInputMessage="1" showErrorMessage="1" sqref="F4" xr:uid="{E73BBA8D-72F6-4C73-BF08-9549A45B913E}">
      <formula1>1</formula1>
      <formula2>73051</formula2>
    </dataValidation>
  </dataValidations>
  <hyperlinks>
    <hyperlink ref="A28:E28" r:id="rId1" display="Welche Zustandsklassen dominieren im Schutzbautenkataster?" xr:uid="{623EAC45-9694-43BD-A00E-F33BB8CD2BAD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1083E6-4068-456D-B61A-9A9B7BC1A0C8}">
          <x14:formula1>
            <xm:f>Wertebereiche!$B$37:$F$37</xm:f>
          </x14:formula1>
          <xm:sqref>F34</xm:sqref>
        </x14:dataValidation>
        <x14:dataValidation type="list" allowBlank="1" showInputMessage="1" showErrorMessage="1" xr:uid="{34A57E5C-566C-4BEE-B0FB-2B912C866F62}">
          <x14:formula1>
            <xm:f>Wertebereiche!#REF!</xm:f>
          </x14:formula1>
          <xm:sqref>E34</xm:sqref>
        </x14:dataValidation>
        <x14:dataValidation type="list" allowBlank="1" showInputMessage="1" showErrorMessage="1" xr:uid="{A86B1795-24B5-4363-9596-95C2903E8FA8}">
          <x14:formula1>
            <xm:f>Wertebereiche!$B$27:$F$27</xm:f>
          </x14:formula1>
          <xm:sqref>F24</xm:sqref>
        </x14:dataValidation>
        <x14:dataValidation type="list" allowBlank="1" showInputMessage="1" showErrorMessage="1" xr:uid="{F2287710-3E81-4E96-8AA9-D7D831598CC9}">
          <x14:formula1>
            <xm:f>Wertebereiche!$C38:$F38</xm:f>
          </x14:formula1>
          <xm:sqref>E35 E40</xm:sqref>
        </x14:dataValidation>
        <x14:dataValidation type="list" allowBlank="1" showInputMessage="1" showErrorMessage="1" xr:uid="{509E7A14-A5EE-4E10-9EB0-DA9BAB4DC2D2}">
          <x14:formula1>
            <xm:f>Wertebereiche!$C40:$D40</xm:f>
          </x14:formula1>
          <xm:sqref>E37</xm:sqref>
        </x14:dataValidation>
        <x14:dataValidation type="list" allowBlank="1" showInputMessage="1" showErrorMessage="1" xr:uid="{47B3838F-66D1-48B6-96A9-EFD903376A80}">
          <x14:formula1>
            <xm:f>Wertebereiche!$C39:$E39</xm:f>
          </x14:formula1>
          <xm:sqref>E36</xm:sqref>
        </x14:dataValidation>
        <x14:dataValidation type="list" allowBlank="1" showInputMessage="1" showErrorMessage="1" xr:uid="{69A78A5B-504E-4A56-918B-A80DC55257E3}">
          <x14:formula1>
            <xm:f>Wertebereiche!$B18:$F18</xm:f>
          </x14:formula1>
          <xm:sqref>F14:F17</xm:sqref>
        </x14:dataValidation>
        <x14:dataValidation type="list" allowBlank="1" showInputMessage="1" showErrorMessage="1" xr:uid="{E9AEA419-6DC5-494C-A56A-B5FFC248D225}">
          <x14:formula1>
            <xm:f>Wertebereiche!$B6:$F6</xm:f>
          </x14:formula1>
          <xm:sqref>F9:F11</xm:sqref>
        </x14:dataValidation>
        <x14:dataValidation type="list" allowBlank="1" showInputMessage="1" showErrorMessage="1" xr:uid="{325BE654-21AC-4D12-A63B-7A1DD615C5D3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7D07-ADE5-4A4A-AC51-35082BCFE3A4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557" priority="31">
      <formula>IF(J9=1,TRUE,FALSE)</formula>
    </cfRule>
    <cfRule type="expression" dxfId="556" priority="32">
      <formula>IF(J9=2,TRUE,FALSE)</formula>
    </cfRule>
    <cfRule type="expression" dxfId="555" priority="33">
      <formula>IF(J9=3,TRUE,FALSE)</formula>
    </cfRule>
    <cfRule type="expression" dxfId="554" priority="34">
      <formula>IF(J9=4,TRUE,FALSE)</formula>
    </cfRule>
  </conditionalFormatting>
  <conditionalFormatting sqref="F14:F17">
    <cfRule type="expression" dxfId="553" priority="27">
      <formula>IF(J14=1,TRUE,FALSE)</formula>
    </cfRule>
    <cfRule type="expression" dxfId="552" priority="28">
      <formula>IF(J14=2,TRUE,FALSE)</formula>
    </cfRule>
    <cfRule type="expression" dxfId="551" priority="29">
      <formula>IF(J14=3,TRUE,FALSE)</formula>
    </cfRule>
    <cfRule type="expression" dxfId="550" priority="30">
      <formula>IF(J14=4,TRUE,FALSE)</formula>
    </cfRule>
  </conditionalFormatting>
  <conditionalFormatting sqref="F22:F25">
    <cfRule type="expression" dxfId="549" priority="23">
      <formula>IF(J22=1,TRUE,FALSE)</formula>
    </cfRule>
    <cfRule type="expression" dxfId="548" priority="24">
      <formula>IF(J22=2,TRUE,FALSE)</formula>
    </cfRule>
    <cfRule type="expression" dxfId="547" priority="25">
      <formula>IF(J22=3,TRUE,FALSE)</formula>
    </cfRule>
    <cfRule type="expression" dxfId="546" priority="26">
      <formula>IF(J22=4,TRUE,FALSE)</formula>
    </cfRule>
  </conditionalFormatting>
  <conditionalFormatting sqref="F28:F31">
    <cfRule type="expression" dxfId="545" priority="19">
      <formula>IF(J28=1,TRUE,FALSE)</formula>
    </cfRule>
    <cfRule type="expression" dxfId="544" priority="20">
      <formula>IF(J28=2,TRUE,FALSE)</formula>
    </cfRule>
    <cfRule type="expression" dxfId="543" priority="21">
      <formula>IF(J28=3,TRUE,FALSE)</formula>
    </cfRule>
    <cfRule type="expression" dxfId="542" priority="22">
      <formula>IF(J28=4,TRUE,FALSE)</formula>
    </cfRule>
  </conditionalFormatting>
  <conditionalFormatting sqref="F34:F37">
    <cfRule type="expression" dxfId="541" priority="15">
      <formula>IF(J34=1,TRUE,FALSE)</formula>
    </cfRule>
    <cfRule type="expression" dxfId="540" priority="16">
      <formula>IF(J34=2,TRUE,FALSE)</formula>
    </cfRule>
    <cfRule type="expression" dxfId="539" priority="17">
      <formula>IF(J34=3,TRUE,FALSE)</formula>
    </cfRule>
    <cfRule type="expression" dxfId="538" priority="18">
      <formula>IF(J34=4,TRUE,FALSE)</formula>
    </cfRule>
  </conditionalFormatting>
  <conditionalFormatting sqref="F40">
    <cfRule type="expression" dxfId="537" priority="11">
      <formula>IF(J40=1,TRUE,FALSE)</formula>
    </cfRule>
    <cfRule type="expression" dxfId="536" priority="12">
      <formula>IF(J40=2,TRUE,FALSE)</formula>
    </cfRule>
    <cfRule type="expression" dxfId="535" priority="13">
      <formula>IF(J40=3,TRUE,FALSE)</formula>
    </cfRule>
    <cfRule type="expression" dxfId="534" priority="14">
      <formula>IF(J40=4,TRUE,FALSE)</formula>
    </cfRule>
  </conditionalFormatting>
  <conditionalFormatting sqref="G9:G11 G14:G17">
    <cfRule type="expression" dxfId="533" priority="59">
      <formula>AND(J9=4)</formula>
    </cfRule>
    <cfRule type="expression" dxfId="532" priority="60">
      <formula>AND(J9=3)</formula>
    </cfRule>
    <cfRule type="expression" dxfId="531" priority="61">
      <formula>AND(J9=2)</formula>
    </cfRule>
    <cfRule type="expression" dxfId="530" priority="62">
      <formula>AND(J9=1)</formula>
    </cfRule>
  </conditionalFormatting>
  <conditionalFormatting sqref="G22:G25 G28:G31 G34:G37 G40">
    <cfRule type="expression" dxfId="529" priority="55">
      <formula>AND(J22=4)</formula>
    </cfRule>
    <cfRule type="expression" dxfId="528" priority="56">
      <formula>AND(J22=3)</formula>
    </cfRule>
    <cfRule type="expression" dxfId="527" priority="57">
      <formula>AND(J22=2)</formula>
    </cfRule>
    <cfRule type="expression" dxfId="526" priority="58">
      <formula>AND(J22=1)</formula>
    </cfRule>
  </conditionalFormatting>
  <conditionalFormatting sqref="H9">
    <cfRule type="expression" dxfId="525" priority="51">
      <formula>AND($K$9&gt;=1,$K$9&lt;1.5)</formula>
    </cfRule>
    <cfRule type="expression" dxfId="524" priority="52">
      <formula>AND($K$9&gt;=1.5,$K$9&lt;2.5)</formula>
    </cfRule>
    <cfRule type="expression" dxfId="523" priority="53">
      <formula>AND($K$9&gt;=2.5,$K$9&lt;3.5)</formula>
    </cfRule>
    <cfRule type="expression" dxfId="522" priority="54">
      <formula>AND($K$9&gt;=3.5,$K$9&lt;=4)</formula>
    </cfRule>
  </conditionalFormatting>
  <conditionalFormatting sqref="H9:H11">
    <cfRule type="expression" dxfId="521" priority="5">
      <formula>NOT(ISNUMBER($K$9))</formula>
    </cfRule>
  </conditionalFormatting>
  <conditionalFormatting sqref="H14:H17">
    <cfRule type="expression" dxfId="520" priority="6">
      <formula>NOT(ISNUMBER($K$14))</formula>
    </cfRule>
    <cfRule type="expression" dxfId="519" priority="47">
      <formula>AND(K14&gt;=1,K14&lt;1.5)</formula>
    </cfRule>
    <cfRule type="expression" dxfId="518" priority="48">
      <formula>AND(K14&gt;=1.5,K14&lt;2.5)</formula>
    </cfRule>
    <cfRule type="expression" dxfId="517" priority="49">
      <formula>AND(K14&gt;=2.5,K14&lt;3.5)</formula>
    </cfRule>
    <cfRule type="expression" dxfId="516" priority="50">
      <formula>AND(K14&gt;=3.5,K14&lt;=4)</formula>
    </cfRule>
  </conditionalFormatting>
  <conditionalFormatting sqref="H22:H25">
    <cfRule type="expression" dxfId="515" priority="4">
      <formula>NOT(ISNUMBER($K$22))</formula>
    </cfRule>
    <cfRule type="expression" dxfId="514" priority="43">
      <formula>AND(K22&gt;=1,K22&lt;1.5)</formula>
    </cfRule>
    <cfRule type="expression" dxfId="513" priority="44">
      <formula>AND(K22&gt;=1.5,K22&lt;2.5)</formula>
    </cfRule>
    <cfRule type="expression" dxfId="512" priority="45">
      <formula>AND(K22&gt;=2.5,K22&lt;3.5)</formula>
    </cfRule>
    <cfRule type="expression" dxfId="511" priority="46">
      <formula>AND(K22&gt;=3.5,K22&lt;=4)</formula>
    </cfRule>
  </conditionalFormatting>
  <conditionalFormatting sqref="H28:H31">
    <cfRule type="expression" dxfId="510" priority="3">
      <formula>NOT(ISNUMBER($K$28))</formula>
    </cfRule>
    <cfRule type="expression" dxfId="509" priority="39">
      <formula>AND(K28&gt;=1,K28&lt;1.5)</formula>
    </cfRule>
    <cfRule type="expression" dxfId="508" priority="40">
      <formula>AND(K28&gt;=1.5,K28&lt;2.5)</formula>
    </cfRule>
    <cfRule type="expression" dxfId="507" priority="41">
      <formula>AND(K28&gt;=2.5,K28&lt;3.5)</formula>
    </cfRule>
    <cfRule type="expression" dxfId="506" priority="42">
      <formula>AND(K28&gt;=3.5,K28&lt;=4)</formula>
    </cfRule>
  </conditionalFormatting>
  <conditionalFormatting sqref="H34:H37">
    <cfRule type="expression" dxfId="505" priority="2">
      <formula>NOT(ISNUMBER($K$34))</formula>
    </cfRule>
    <cfRule type="expression" dxfId="504" priority="35">
      <formula>AND(K34&gt;=1,K34&lt;1.5)</formula>
    </cfRule>
    <cfRule type="expression" dxfId="503" priority="36">
      <formula>AND(K34&gt;=1.5,K34&lt;2.5)</formula>
    </cfRule>
    <cfRule type="expression" dxfId="502" priority="37">
      <formula>AND(K34&gt;=2.5,K34&lt;3.5)</formula>
    </cfRule>
    <cfRule type="expression" dxfId="501" priority="38">
      <formula>AND(K34&gt;=3.5,K34&lt;=4)</formula>
    </cfRule>
  </conditionalFormatting>
  <conditionalFormatting sqref="H40">
    <cfRule type="expression" dxfId="500" priority="1">
      <formula>NOT(ISNUMBER($K$34))</formula>
    </cfRule>
    <cfRule type="expression" dxfId="499" priority="7">
      <formula>AND(K40&gt;=1,K40&lt;1.5)</formula>
    </cfRule>
    <cfRule type="expression" dxfId="498" priority="8">
      <formula>AND(K40&gt;=1.5,K40&lt;2.5)</formula>
    </cfRule>
    <cfRule type="expression" dxfId="497" priority="9">
      <formula>AND(K40&gt;=2.5,K40&lt;3.5)</formula>
    </cfRule>
    <cfRule type="expression" dxfId="496" priority="10">
      <formula>AND(K40&gt;=3.5,K40&lt;=4)</formula>
    </cfRule>
  </conditionalFormatting>
  <dataValidations count="1">
    <dataValidation type="date" allowBlank="1" showInputMessage="1" showErrorMessage="1" sqref="F4" xr:uid="{0F1E5296-312B-4362-B18D-F5AD1BB81185}">
      <formula1>1</formula1>
      <formula2>73051</formula2>
    </dataValidation>
  </dataValidations>
  <hyperlinks>
    <hyperlink ref="A28:E28" r:id="rId1" display="Welche Zustandsklassen dominieren im Schutzbautenkataster?" xr:uid="{614F42B7-671C-445F-AE02-4D9096C26455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954EE59-77E8-4932-8BB9-E6843FC43DBC}">
          <x14:formula1>
            <xm:f>Wertebereiche!$B$37:$F$37</xm:f>
          </x14:formula1>
          <xm:sqref>F34</xm:sqref>
        </x14:dataValidation>
        <x14:dataValidation type="list" allowBlank="1" showInputMessage="1" showErrorMessage="1" xr:uid="{FF9A76B2-12D9-4CDB-8212-4F47F32157DE}">
          <x14:formula1>
            <xm:f>Wertebereiche!#REF!</xm:f>
          </x14:formula1>
          <xm:sqref>E34</xm:sqref>
        </x14:dataValidation>
        <x14:dataValidation type="list" allowBlank="1" showInputMessage="1" showErrorMessage="1" xr:uid="{252F32B5-322F-4655-8885-E3E7BB100D85}">
          <x14:formula1>
            <xm:f>Wertebereiche!$B$27:$F$27</xm:f>
          </x14:formula1>
          <xm:sqref>F24</xm:sqref>
        </x14:dataValidation>
        <x14:dataValidation type="list" allowBlank="1" showInputMessage="1" showErrorMessage="1" xr:uid="{7599B9C6-5E26-4A51-AF90-F7FAD5A59BBC}">
          <x14:formula1>
            <xm:f>Wertebereiche!$C38:$F38</xm:f>
          </x14:formula1>
          <xm:sqref>E35 E40</xm:sqref>
        </x14:dataValidation>
        <x14:dataValidation type="list" allowBlank="1" showInputMessage="1" showErrorMessage="1" xr:uid="{0EA95D22-1654-4BDF-8BD7-883F1CD0B6C2}">
          <x14:formula1>
            <xm:f>Wertebereiche!$C40:$D40</xm:f>
          </x14:formula1>
          <xm:sqref>E37</xm:sqref>
        </x14:dataValidation>
        <x14:dataValidation type="list" allowBlank="1" showInputMessage="1" showErrorMessage="1" xr:uid="{298F378C-9089-442F-8298-2AEFFB522B21}">
          <x14:formula1>
            <xm:f>Wertebereiche!$C39:$E39</xm:f>
          </x14:formula1>
          <xm:sqref>E36</xm:sqref>
        </x14:dataValidation>
        <x14:dataValidation type="list" allowBlank="1" showInputMessage="1" showErrorMessage="1" xr:uid="{7133E340-2923-4662-A539-B89656CE2FA3}">
          <x14:formula1>
            <xm:f>Wertebereiche!$B18:$F18</xm:f>
          </x14:formula1>
          <xm:sqref>F14:F17</xm:sqref>
        </x14:dataValidation>
        <x14:dataValidation type="list" allowBlank="1" showInputMessage="1" showErrorMessage="1" xr:uid="{7F86352B-EDEA-4CA7-BABA-B47678A2657F}">
          <x14:formula1>
            <xm:f>Wertebereiche!$B6:$F6</xm:f>
          </x14:formula1>
          <xm:sqref>F9:F11</xm:sqref>
        </x14:dataValidation>
        <x14:dataValidation type="list" allowBlank="1" showInputMessage="1" showErrorMessage="1" xr:uid="{3A985BA4-B7FD-48ED-9AAB-87F0A789D1BD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6107-E96F-49CC-865F-B93ABA6C56D2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495" priority="31">
      <formula>IF(J9=1,TRUE,FALSE)</formula>
    </cfRule>
    <cfRule type="expression" dxfId="494" priority="32">
      <formula>IF(J9=2,TRUE,FALSE)</formula>
    </cfRule>
    <cfRule type="expression" dxfId="493" priority="33">
      <formula>IF(J9=3,TRUE,FALSE)</formula>
    </cfRule>
    <cfRule type="expression" dxfId="492" priority="34">
      <formula>IF(J9=4,TRUE,FALSE)</formula>
    </cfRule>
  </conditionalFormatting>
  <conditionalFormatting sqref="F14:F17">
    <cfRule type="expression" dxfId="491" priority="27">
      <formula>IF(J14=1,TRUE,FALSE)</formula>
    </cfRule>
    <cfRule type="expression" dxfId="490" priority="28">
      <formula>IF(J14=2,TRUE,FALSE)</formula>
    </cfRule>
    <cfRule type="expression" dxfId="489" priority="29">
      <formula>IF(J14=3,TRUE,FALSE)</formula>
    </cfRule>
    <cfRule type="expression" dxfId="488" priority="30">
      <formula>IF(J14=4,TRUE,FALSE)</formula>
    </cfRule>
  </conditionalFormatting>
  <conditionalFormatting sqref="F22:F25">
    <cfRule type="expression" dxfId="487" priority="23">
      <formula>IF(J22=1,TRUE,FALSE)</formula>
    </cfRule>
    <cfRule type="expression" dxfId="486" priority="24">
      <formula>IF(J22=2,TRUE,FALSE)</formula>
    </cfRule>
    <cfRule type="expression" dxfId="485" priority="25">
      <formula>IF(J22=3,TRUE,FALSE)</formula>
    </cfRule>
    <cfRule type="expression" dxfId="484" priority="26">
      <formula>IF(J22=4,TRUE,FALSE)</formula>
    </cfRule>
  </conditionalFormatting>
  <conditionalFormatting sqref="F28:F31">
    <cfRule type="expression" dxfId="483" priority="19">
      <formula>IF(J28=1,TRUE,FALSE)</formula>
    </cfRule>
    <cfRule type="expression" dxfId="482" priority="20">
      <formula>IF(J28=2,TRUE,FALSE)</formula>
    </cfRule>
    <cfRule type="expression" dxfId="481" priority="21">
      <formula>IF(J28=3,TRUE,FALSE)</formula>
    </cfRule>
    <cfRule type="expression" dxfId="480" priority="22">
      <formula>IF(J28=4,TRUE,FALSE)</formula>
    </cfRule>
  </conditionalFormatting>
  <conditionalFormatting sqref="F34:F37">
    <cfRule type="expression" dxfId="479" priority="15">
      <formula>IF(J34=1,TRUE,FALSE)</formula>
    </cfRule>
    <cfRule type="expression" dxfId="478" priority="16">
      <formula>IF(J34=2,TRUE,FALSE)</formula>
    </cfRule>
    <cfRule type="expression" dxfId="477" priority="17">
      <formula>IF(J34=3,TRUE,FALSE)</formula>
    </cfRule>
    <cfRule type="expression" dxfId="476" priority="18">
      <formula>IF(J34=4,TRUE,FALSE)</formula>
    </cfRule>
  </conditionalFormatting>
  <conditionalFormatting sqref="F40">
    <cfRule type="expression" dxfId="475" priority="11">
      <formula>IF(J40=1,TRUE,FALSE)</formula>
    </cfRule>
    <cfRule type="expression" dxfId="474" priority="12">
      <formula>IF(J40=2,TRUE,FALSE)</formula>
    </cfRule>
    <cfRule type="expression" dxfId="473" priority="13">
      <formula>IF(J40=3,TRUE,FALSE)</formula>
    </cfRule>
    <cfRule type="expression" dxfId="472" priority="14">
      <formula>IF(J40=4,TRUE,FALSE)</formula>
    </cfRule>
  </conditionalFormatting>
  <conditionalFormatting sqref="G9:G11 G14:G17">
    <cfRule type="expression" dxfId="471" priority="59">
      <formula>AND(J9=4)</formula>
    </cfRule>
    <cfRule type="expression" dxfId="470" priority="60">
      <formula>AND(J9=3)</formula>
    </cfRule>
    <cfRule type="expression" dxfId="469" priority="61">
      <formula>AND(J9=2)</formula>
    </cfRule>
    <cfRule type="expression" dxfId="468" priority="62">
      <formula>AND(J9=1)</formula>
    </cfRule>
  </conditionalFormatting>
  <conditionalFormatting sqref="G22:G25 G28:G31 G34:G37 G40">
    <cfRule type="expression" dxfId="467" priority="55">
      <formula>AND(J22=4)</formula>
    </cfRule>
    <cfRule type="expression" dxfId="466" priority="56">
      <formula>AND(J22=3)</formula>
    </cfRule>
    <cfRule type="expression" dxfId="465" priority="57">
      <formula>AND(J22=2)</formula>
    </cfRule>
    <cfRule type="expression" dxfId="464" priority="58">
      <formula>AND(J22=1)</formula>
    </cfRule>
  </conditionalFormatting>
  <conditionalFormatting sqref="H9">
    <cfRule type="expression" dxfId="463" priority="51">
      <formula>AND($K$9&gt;=1,$K$9&lt;1.5)</formula>
    </cfRule>
    <cfRule type="expression" dxfId="462" priority="52">
      <formula>AND($K$9&gt;=1.5,$K$9&lt;2.5)</formula>
    </cfRule>
    <cfRule type="expression" dxfId="461" priority="53">
      <formula>AND($K$9&gt;=2.5,$K$9&lt;3.5)</formula>
    </cfRule>
    <cfRule type="expression" dxfId="460" priority="54">
      <formula>AND($K$9&gt;=3.5,$K$9&lt;=4)</formula>
    </cfRule>
  </conditionalFormatting>
  <conditionalFormatting sqref="H9:H11">
    <cfRule type="expression" dxfId="459" priority="5">
      <formula>NOT(ISNUMBER($K$9))</formula>
    </cfRule>
  </conditionalFormatting>
  <conditionalFormatting sqref="H14:H17">
    <cfRule type="expression" dxfId="458" priority="6">
      <formula>NOT(ISNUMBER($K$14))</formula>
    </cfRule>
    <cfRule type="expression" dxfId="457" priority="47">
      <formula>AND(K14&gt;=1,K14&lt;1.5)</formula>
    </cfRule>
    <cfRule type="expression" dxfId="456" priority="48">
      <formula>AND(K14&gt;=1.5,K14&lt;2.5)</formula>
    </cfRule>
    <cfRule type="expression" dxfId="455" priority="49">
      <formula>AND(K14&gt;=2.5,K14&lt;3.5)</formula>
    </cfRule>
    <cfRule type="expression" dxfId="454" priority="50">
      <formula>AND(K14&gt;=3.5,K14&lt;=4)</formula>
    </cfRule>
  </conditionalFormatting>
  <conditionalFormatting sqref="H22:H25">
    <cfRule type="expression" dxfId="453" priority="4">
      <formula>NOT(ISNUMBER($K$22))</formula>
    </cfRule>
    <cfRule type="expression" dxfId="452" priority="43">
      <formula>AND(K22&gt;=1,K22&lt;1.5)</formula>
    </cfRule>
    <cfRule type="expression" dxfId="451" priority="44">
      <formula>AND(K22&gt;=1.5,K22&lt;2.5)</formula>
    </cfRule>
    <cfRule type="expression" dxfId="450" priority="45">
      <formula>AND(K22&gt;=2.5,K22&lt;3.5)</formula>
    </cfRule>
    <cfRule type="expression" dxfId="449" priority="46">
      <formula>AND(K22&gt;=3.5,K22&lt;=4)</formula>
    </cfRule>
  </conditionalFormatting>
  <conditionalFormatting sqref="H28:H31">
    <cfRule type="expression" dxfId="448" priority="3">
      <formula>NOT(ISNUMBER($K$28))</formula>
    </cfRule>
    <cfRule type="expression" dxfId="447" priority="39">
      <formula>AND(K28&gt;=1,K28&lt;1.5)</formula>
    </cfRule>
    <cfRule type="expression" dxfId="446" priority="40">
      <formula>AND(K28&gt;=1.5,K28&lt;2.5)</formula>
    </cfRule>
    <cfRule type="expression" dxfId="445" priority="41">
      <formula>AND(K28&gt;=2.5,K28&lt;3.5)</formula>
    </cfRule>
    <cfRule type="expression" dxfId="444" priority="42">
      <formula>AND(K28&gt;=3.5,K28&lt;=4)</formula>
    </cfRule>
  </conditionalFormatting>
  <conditionalFormatting sqref="H34:H37">
    <cfRule type="expression" dxfId="443" priority="2">
      <formula>NOT(ISNUMBER($K$34))</formula>
    </cfRule>
    <cfRule type="expression" dxfId="442" priority="35">
      <formula>AND(K34&gt;=1,K34&lt;1.5)</formula>
    </cfRule>
    <cfRule type="expression" dxfId="441" priority="36">
      <formula>AND(K34&gt;=1.5,K34&lt;2.5)</formula>
    </cfRule>
    <cfRule type="expression" dxfId="440" priority="37">
      <formula>AND(K34&gt;=2.5,K34&lt;3.5)</formula>
    </cfRule>
    <cfRule type="expression" dxfId="439" priority="38">
      <formula>AND(K34&gt;=3.5,K34&lt;=4)</formula>
    </cfRule>
  </conditionalFormatting>
  <conditionalFormatting sqref="H40">
    <cfRule type="expression" dxfId="438" priority="1">
      <formula>NOT(ISNUMBER($K$34))</formula>
    </cfRule>
    <cfRule type="expression" dxfId="437" priority="7">
      <formula>AND(K40&gt;=1,K40&lt;1.5)</formula>
    </cfRule>
    <cfRule type="expression" dxfId="436" priority="8">
      <formula>AND(K40&gt;=1.5,K40&lt;2.5)</formula>
    </cfRule>
    <cfRule type="expression" dxfId="435" priority="9">
      <formula>AND(K40&gt;=2.5,K40&lt;3.5)</formula>
    </cfRule>
    <cfRule type="expression" dxfId="434" priority="10">
      <formula>AND(K40&gt;=3.5,K40&lt;=4)</formula>
    </cfRule>
  </conditionalFormatting>
  <dataValidations count="1">
    <dataValidation type="date" allowBlank="1" showInputMessage="1" showErrorMessage="1" sqref="F4" xr:uid="{E9963D0C-A1E5-4FBF-B927-37E9F31803B0}">
      <formula1>1</formula1>
      <formula2>73051</formula2>
    </dataValidation>
  </dataValidations>
  <hyperlinks>
    <hyperlink ref="A28:E28" r:id="rId1" display="Welche Zustandsklassen dominieren im Schutzbautenkataster?" xr:uid="{86655DC1-FEB7-4E4E-9CDF-F9527B9DD4ED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401F61B-DA7B-4741-9DA0-44A2B5D11355}">
          <x14:formula1>
            <xm:f>Wertebereiche!$B$37:$F$37</xm:f>
          </x14:formula1>
          <xm:sqref>F34</xm:sqref>
        </x14:dataValidation>
        <x14:dataValidation type="list" allowBlank="1" showInputMessage="1" showErrorMessage="1" xr:uid="{3641BB28-C03B-46B7-A188-A144B1D4742E}">
          <x14:formula1>
            <xm:f>Wertebereiche!#REF!</xm:f>
          </x14:formula1>
          <xm:sqref>E34</xm:sqref>
        </x14:dataValidation>
        <x14:dataValidation type="list" allowBlank="1" showInputMessage="1" showErrorMessage="1" xr:uid="{C06C7DF4-3F66-4225-B51C-A27E9A0BCA13}">
          <x14:formula1>
            <xm:f>Wertebereiche!$B$27:$F$27</xm:f>
          </x14:formula1>
          <xm:sqref>F24</xm:sqref>
        </x14:dataValidation>
        <x14:dataValidation type="list" allowBlank="1" showInputMessage="1" showErrorMessage="1" xr:uid="{1FB1F13D-FD66-4E22-8007-0B28CFB2A3BB}">
          <x14:formula1>
            <xm:f>Wertebereiche!$C38:$F38</xm:f>
          </x14:formula1>
          <xm:sqref>E35 E40</xm:sqref>
        </x14:dataValidation>
        <x14:dataValidation type="list" allowBlank="1" showInputMessage="1" showErrorMessage="1" xr:uid="{C7C9E3A7-3B0C-45E9-9B3E-3A4503415919}">
          <x14:formula1>
            <xm:f>Wertebereiche!$C40:$D40</xm:f>
          </x14:formula1>
          <xm:sqref>E37</xm:sqref>
        </x14:dataValidation>
        <x14:dataValidation type="list" allowBlank="1" showInputMessage="1" showErrorMessage="1" xr:uid="{1AB9A150-365E-4841-A04F-58D0C9717EAF}">
          <x14:formula1>
            <xm:f>Wertebereiche!$C39:$E39</xm:f>
          </x14:formula1>
          <xm:sqref>E36</xm:sqref>
        </x14:dataValidation>
        <x14:dataValidation type="list" allowBlank="1" showInputMessage="1" showErrorMessage="1" xr:uid="{75AAC228-713F-4595-95B1-092AEF037555}">
          <x14:formula1>
            <xm:f>Wertebereiche!$B18:$F18</xm:f>
          </x14:formula1>
          <xm:sqref>F14:F17</xm:sqref>
        </x14:dataValidation>
        <x14:dataValidation type="list" allowBlank="1" showInputMessage="1" showErrorMessage="1" xr:uid="{9C62F522-3D93-49F7-8698-BE447D9DC7D4}">
          <x14:formula1>
            <xm:f>Wertebereiche!$B6:$F6</xm:f>
          </x14:formula1>
          <xm:sqref>F9:F11</xm:sqref>
        </x14:dataValidation>
        <x14:dataValidation type="list" allowBlank="1" showInputMessage="1" showErrorMessage="1" xr:uid="{E8BF77AB-2F6B-451E-90D4-48CE728A77E3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4F5FB-E105-4F61-BD67-CB6E55D7EE8D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80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80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80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433" priority="31">
      <formula>IF(J9=1,TRUE,FALSE)</formula>
    </cfRule>
    <cfRule type="expression" dxfId="432" priority="32">
      <formula>IF(J9=2,TRUE,FALSE)</formula>
    </cfRule>
    <cfRule type="expression" dxfId="431" priority="33">
      <formula>IF(J9=3,TRUE,FALSE)</formula>
    </cfRule>
    <cfRule type="expression" dxfId="430" priority="34">
      <formula>IF(J9=4,TRUE,FALSE)</formula>
    </cfRule>
  </conditionalFormatting>
  <conditionalFormatting sqref="F14:F17">
    <cfRule type="expression" dxfId="429" priority="27">
      <formula>IF(J14=1,TRUE,FALSE)</formula>
    </cfRule>
    <cfRule type="expression" dxfId="428" priority="28">
      <formula>IF(J14=2,TRUE,FALSE)</formula>
    </cfRule>
    <cfRule type="expression" dxfId="427" priority="29">
      <formula>IF(J14=3,TRUE,FALSE)</formula>
    </cfRule>
    <cfRule type="expression" dxfId="426" priority="30">
      <formula>IF(J14=4,TRUE,FALSE)</formula>
    </cfRule>
  </conditionalFormatting>
  <conditionalFormatting sqref="F22:F25">
    <cfRule type="expression" dxfId="425" priority="23">
      <formula>IF(J22=1,TRUE,FALSE)</formula>
    </cfRule>
    <cfRule type="expression" dxfId="424" priority="24">
      <formula>IF(J22=2,TRUE,FALSE)</formula>
    </cfRule>
    <cfRule type="expression" dxfId="423" priority="25">
      <formula>IF(J22=3,TRUE,FALSE)</formula>
    </cfRule>
    <cfRule type="expression" dxfId="422" priority="26">
      <formula>IF(J22=4,TRUE,FALSE)</formula>
    </cfRule>
  </conditionalFormatting>
  <conditionalFormatting sqref="F28:F31">
    <cfRule type="expression" dxfId="421" priority="19">
      <formula>IF(J28=1,TRUE,FALSE)</formula>
    </cfRule>
    <cfRule type="expression" dxfId="420" priority="20">
      <formula>IF(J28=2,TRUE,FALSE)</formula>
    </cfRule>
    <cfRule type="expression" dxfId="419" priority="21">
      <formula>IF(J28=3,TRUE,FALSE)</formula>
    </cfRule>
    <cfRule type="expression" dxfId="418" priority="22">
      <formula>IF(J28=4,TRUE,FALSE)</formula>
    </cfRule>
  </conditionalFormatting>
  <conditionalFormatting sqref="F34:F37">
    <cfRule type="expression" dxfId="417" priority="15">
      <formula>IF(J34=1,TRUE,FALSE)</formula>
    </cfRule>
    <cfRule type="expression" dxfId="416" priority="16">
      <formula>IF(J34=2,TRUE,FALSE)</formula>
    </cfRule>
    <cfRule type="expression" dxfId="415" priority="17">
      <formula>IF(J34=3,TRUE,FALSE)</formula>
    </cfRule>
    <cfRule type="expression" dxfId="414" priority="18">
      <formula>IF(J34=4,TRUE,FALSE)</formula>
    </cfRule>
  </conditionalFormatting>
  <conditionalFormatting sqref="F40">
    <cfRule type="expression" dxfId="413" priority="11">
      <formula>IF(J40=1,TRUE,FALSE)</formula>
    </cfRule>
    <cfRule type="expression" dxfId="412" priority="12">
      <formula>IF(J40=2,TRUE,FALSE)</formula>
    </cfRule>
    <cfRule type="expression" dxfId="411" priority="13">
      <formula>IF(J40=3,TRUE,FALSE)</formula>
    </cfRule>
    <cfRule type="expression" dxfId="410" priority="14">
      <formula>IF(J40=4,TRUE,FALSE)</formula>
    </cfRule>
  </conditionalFormatting>
  <conditionalFormatting sqref="G9:G11 G14:G17">
    <cfRule type="expression" dxfId="409" priority="59">
      <formula>AND(J9=4)</formula>
    </cfRule>
    <cfRule type="expression" dxfId="408" priority="60">
      <formula>AND(J9=3)</formula>
    </cfRule>
    <cfRule type="expression" dxfId="407" priority="61">
      <formula>AND(J9=2)</formula>
    </cfRule>
    <cfRule type="expression" dxfId="406" priority="62">
      <formula>AND(J9=1)</formula>
    </cfRule>
  </conditionalFormatting>
  <conditionalFormatting sqref="G22:G25 G28:G31 G34:G37 G40">
    <cfRule type="expression" dxfId="405" priority="55">
      <formula>AND(J22=4)</formula>
    </cfRule>
    <cfRule type="expression" dxfId="404" priority="56">
      <formula>AND(J22=3)</formula>
    </cfRule>
    <cfRule type="expression" dxfId="403" priority="57">
      <formula>AND(J22=2)</formula>
    </cfRule>
    <cfRule type="expression" dxfId="402" priority="58">
      <formula>AND(J22=1)</formula>
    </cfRule>
  </conditionalFormatting>
  <conditionalFormatting sqref="H9">
    <cfRule type="expression" dxfId="401" priority="51">
      <formula>AND($K$9&gt;=1,$K$9&lt;1.5)</formula>
    </cfRule>
    <cfRule type="expression" dxfId="400" priority="52">
      <formula>AND($K$9&gt;=1.5,$K$9&lt;2.5)</formula>
    </cfRule>
    <cfRule type="expression" dxfId="399" priority="53">
      <formula>AND($K$9&gt;=2.5,$K$9&lt;3.5)</formula>
    </cfRule>
    <cfRule type="expression" dxfId="398" priority="54">
      <formula>AND($K$9&gt;=3.5,$K$9&lt;=4)</formula>
    </cfRule>
  </conditionalFormatting>
  <conditionalFormatting sqref="H9:H11">
    <cfRule type="expression" dxfId="397" priority="5">
      <formula>NOT(ISNUMBER($K$9))</formula>
    </cfRule>
  </conditionalFormatting>
  <conditionalFormatting sqref="H14:H17">
    <cfRule type="expression" dxfId="396" priority="6">
      <formula>NOT(ISNUMBER($K$14))</formula>
    </cfRule>
    <cfRule type="expression" dxfId="395" priority="47">
      <formula>AND(K14&gt;=1,K14&lt;1.5)</formula>
    </cfRule>
    <cfRule type="expression" dxfId="394" priority="48">
      <formula>AND(K14&gt;=1.5,K14&lt;2.5)</formula>
    </cfRule>
    <cfRule type="expression" dxfId="393" priority="49">
      <formula>AND(K14&gt;=2.5,K14&lt;3.5)</formula>
    </cfRule>
    <cfRule type="expression" dxfId="392" priority="50">
      <formula>AND(K14&gt;=3.5,K14&lt;=4)</formula>
    </cfRule>
  </conditionalFormatting>
  <conditionalFormatting sqref="H22:H25">
    <cfRule type="expression" dxfId="391" priority="4">
      <formula>NOT(ISNUMBER($K$22))</formula>
    </cfRule>
    <cfRule type="expression" dxfId="390" priority="43">
      <formula>AND(K22&gt;=1,K22&lt;1.5)</formula>
    </cfRule>
    <cfRule type="expression" dxfId="389" priority="44">
      <formula>AND(K22&gt;=1.5,K22&lt;2.5)</formula>
    </cfRule>
    <cfRule type="expression" dxfId="388" priority="45">
      <formula>AND(K22&gt;=2.5,K22&lt;3.5)</formula>
    </cfRule>
    <cfRule type="expression" dxfId="387" priority="46">
      <formula>AND(K22&gt;=3.5,K22&lt;=4)</formula>
    </cfRule>
  </conditionalFormatting>
  <conditionalFormatting sqref="H28:H31">
    <cfRule type="expression" dxfId="386" priority="3">
      <formula>NOT(ISNUMBER($K$28))</formula>
    </cfRule>
    <cfRule type="expression" dxfId="385" priority="39">
      <formula>AND(K28&gt;=1,K28&lt;1.5)</formula>
    </cfRule>
    <cfRule type="expression" dxfId="384" priority="40">
      <formula>AND(K28&gt;=1.5,K28&lt;2.5)</formula>
    </cfRule>
    <cfRule type="expression" dxfId="383" priority="41">
      <formula>AND(K28&gt;=2.5,K28&lt;3.5)</formula>
    </cfRule>
    <cfRule type="expression" dxfId="382" priority="42">
      <formula>AND(K28&gt;=3.5,K28&lt;=4)</formula>
    </cfRule>
  </conditionalFormatting>
  <conditionalFormatting sqref="H34:H37">
    <cfRule type="expression" dxfId="381" priority="2">
      <formula>NOT(ISNUMBER($K$34))</formula>
    </cfRule>
    <cfRule type="expression" dxfId="380" priority="35">
      <formula>AND(K34&gt;=1,K34&lt;1.5)</formula>
    </cfRule>
    <cfRule type="expression" dxfId="379" priority="36">
      <formula>AND(K34&gt;=1.5,K34&lt;2.5)</formula>
    </cfRule>
    <cfRule type="expression" dxfId="378" priority="37">
      <formula>AND(K34&gt;=2.5,K34&lt;3.5)</formula>
    </cfRule>
    <cfRule type="expression" dxfId="377" priority="38">
      <formula>AND(K34&gt;=3.5,K34&lt;=4)</formula>
    </cfRule>
  </conditionalFormatting>
  <conditionalFormatting sqref="H40">
    <cfRule type="expression" dxfId="376" priority="1">
      <formula>NOT(ISNUMBER($K$34))</formula>
    </cfRule>
    <cfRule type="expression" dxfId="375" priority="7">
      <formula>AND(K40&gt;=1,K40&lt;1.5)</formula>
    </cfRule>
    <cfRule type="expression" dxfId="374" priority="8">
      <formula>AND(K40&gt;=1.5,K40&lt;2.5)</formula>
    </cfRule>
    <cfRule type="expression" dxfId="373" priority="9">
      <formula>AND(K40&gt;=2.5,K40&lt;3.5)</formula>
    </cfRule>
    <cfRule type="expression" dxfId="372" priority="10">
      <formula>AND(K40&gt;=3.5,K40&lt;=4)</formula>
    </cfRule>
  </conditionalFormatting>
  <dataValidations count="1">
    <dataValidation type="date" allowBlank="1" showInputMessage="1" showErrorMessage="1" sqref="F4" xr:uid="{A8BD9215-801A-4763-8881-1F6A9F17CCEF}">
      <formula1>1</formula1>
      <formula2>73051</formula2>
    </dataValidation>
  </dataValidations>
  <hyperlinks>
    <hyperlink ref="A28:E28" r:id="rId1" display="Welche Zustandsklassen dominieren im Schutzbautenkataster?" xr:uid="{C026F21C-2378-4D90-B6C0-A37F938461EB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96BF18B-3D3B-4F7E-BD84-8E8DD59553AB}">
          <x14:formula1>
            <xm:f>Wertebereiche!$B$37:$F$37</xm:f>
          </x14:formula1>
          <xm:sqref>F34</xm:sqref>
        </x14:dataValidation>
        <x14:dataValidation type="list" allowBlank="1" showInputMessage="1" showErrorMessage="1" xr:uid="{6ABE1838-D84E-47DC-92AB-7C7FEA3A1D65}">
          <x14:formula1>
            <xm:f>Wertebereiche!#REF!</xm:f>
          </x14:formula1>
          <xm:sqref>E34</xm:sqref>
        </x14:dataValidation>
        <x14:dataValidation type="list" allowBlank="1" showInputMessage="1" showErrorMessage="1" xr:uid="{18BD86DE-E82E-401A-94F3-04924F09C57D}">
          <x14:formula1>
            <xm:f>Wertebereiche!$B$27:$F$27</xm:f>
          </x14:formula1>
          <xm:sqref>F24</xm:sqref>
        </x14:dataValidation>
        <x14:dataValidation type="list" allowBlank="1" showInputMessage="1" showErrorMessage="1" xr:uid="{C52F523B-9C5E-4AA0-9EE6-67149EFC599B}">
          <x14:formula1>
            <xm:f>Wertebereiche!$C38:$F38</xm:f>
          </x14:formula1>
          <xm:sqref>E35 E40</xm:sqref>
        </x14:dataValidation>
        <x14:dataValidation type="list" allowBlank="1" showInputMessage="1" showErrorMessage="1" xr:uid="{1E693CD8-6B0A-498B-92B2-ED5FB401033E}">
          <x14:formula1>
            <xm:f>Wertebereiche!$C40:$D40</xm:f>
          </x14:formula1>
          <xm:sqref>E37</xm:sqref>
        </x14:dataValidation>
        <x14:dataValidation type="list" allowBlank="1" showInputMessage="1" showErrorMessage="1" xr:uid="{965821B2-E76B-4B7F-8AF0-3339D1F82A19}">
          <x14:formula1>
            <xm:f>Wertebereiche!$C39:$E39</xm:f>
          </x14:formula1>
          <xm:sqref>E36</xm:sqref>
        </x14:dataValidation>
        <x14:dataValidation type="list" allowBlank="1" showInputMessage="1" showErrorMessage="1" xr:uid="{4B8064F8-95B0-4955-AC25-B6102271393D}">
          <x14:formula1>
            <xm:f>Wertebereiche!$B18:$F18</xm:f>
          </x14:formula1>
          <xm:sqref>F14:F17</xm:sqref>
        </x14:dataValidation>
        <x14:dataValidation type="list" allowBlank="1" showInputMessage="1" showErrorMessage="1" xr:uid="{99B99CDF-BDF7-4D2B-BB8E-D96EACEF0BA4}">
          <x14:formula1>
            <xm:f>Wertebereiche!$B6:$F6</xm:f>
          </x14:formula1>
          <xm:sqref>F9:F11</xm:sqref>
        </x14:dataValidation>
        <x14:dataValidation type="list" allowBlank="1" showInputMessage="1" showErrorMessage="1" xr:uid="{DDD8F2DF-E587-4585-88B3-4196FC379E53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1125-F1DF-4FA9-97B6-CD05178D31AA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80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80"/>
      <c r="C5" s="102"/>
      <c r="D5" s="102"/>
      <c r="E5" s="81" t="s">
        <v>100</v>
      </c>
      <c r="F5" s="80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80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6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371" priority="31">
      <formula>IF(J9=1,TRUE,FALSE)</formula>
    </cfRule>
    <cfRule type="expression" dxfId="370" priority="32">
      <formula>IF(J9=2,TRUE,FALSE)</formula>
    </cfRule>
    <cfRule type="expression" dxfId="369" priority="33">
      <formula>IF(J9=3,TRUE,FALSE)</formula>
    </cfRule>
    <cfRule type="expression" dxfId="368" priority="34">
      <formula>IF(J9=4,TRUE,FALSE)</formula>
    </cfRule>
  </conditionalFormatting>
  <conditionalFormatting sqref="F14:F17">
    <cfRule type="expression" dxfId="367" priority="27">
      <formula>IF(J14=1,TRUE,FALSE)</formula>
    </cfRule>
    <cfRule type="expression" dxfId="366" priority="28">
      <formula>IF(J14=2,TRUE,FALSE)</formula>
    </cfRule>
    <cfRule type="expression" dxfId="365" priority="29">
      <formula>IF(J14=3,TRUE,FALSE)</formula>
    </cfRule>
    <cfRule type="expression" dxfId="364" priority="30">
      <formula>IF(J14=4,TRUE,FALSE)</formula>
    </cfRule>
  </conditionalFormatting>
  <conditionalFormatting sqref="F22:F25">
    <cfRule type="expression" dxfId="363" priority="23">
      <formula>IF(J22=1,TRUE,FALSE)</formula>
    </cfRule>
    <cfRule type="expression" dxfId="362" priority="24">
      <formula>IF(J22=2,TRUE,FALSE)</formula>
    </cfRule>
    <cfRule type="expression" dxfId="361" priority="25">
      <formula>IF(J22=3,TRUE,FALSE)</formula>
    </cfRule>
    <cfRule type="expression" dxfId="360" priority="26">
      <formula>IF(J22=4,TRUE,FALSE)</formula>
    </cfRule>
  </conditionalFormatting>
  <conditionalFormatting sqref="F28:F31">
    <cfRule type="expression" dxfId="359" priority="19">
      <formula>IF(J28=1,TRUE,FALSE)</formula>
    </cfRule>
    <cfRule type="expression" dxfId="358" priority="20">
      <formula>IF(J28=2,TRUE,FALSE)</formula>
    </cfRule>
    <cfRule type="expression" dxfId="357" priority="21">
      <formula>IF(J28=3,TRUE,FALSE)</formula>
    </cfRule>
    <cfRule type="expression" dxfId="356" priority="22">
      <formula>IF(J28=4,TRUE,FALSE)</formula>
    </cfRule>
  </conditionalFormatting>
  <conditionalFormatting sqref="F34:F37">
    <cfRule type="expression" dxfId="355" priority="15">
      <formula>IF(J34=1,TRUE,FALSE)</formula>
    </cfRule>
    <cfRule type="expression" dxfId="354" priority="16">
      <formula>IF(J34=2,TRUE,FALSE)</formula>
    </cfRule>
    <cfRule type="expression" dxfId="353" priority="17">
      <formula>IF(J34=3,TRUE,FALSE)</formula>
    </cfRule>
    <cfRule type="expression" dxfId="352" priority="18">
      <formula>IF(J34=4,TRUE,FALSE)</formula>
    </cfRule>
  </conditionalFormatting>
  <conditionalFormatting sqref="F40">
    <cfRule type="expression" dxfId="351" priority="11">
      <formula>IF(J40=1,TRUE,FALSE)</formula>
    </cfRule>
    <cfRule type="expression" dxfId="350" priority="12">
      <formula>IF(J40=2,TRUE,FALSE)</formula>
    </cfRule>
    <cfRule type="expression" dxfId="349" priority="13">
      <formula>IF(J40=3,TRUE,FALSE)</formula>
    </cfRule>
    <cfRule type="expression" dxfId="348" priority="14">
      <formula>IF(J40=4,TRUE,FALSE)</formula>
    </cfRule>
  </conditionalFormatting>
  <conditionalFormatting sqref="G9:G11 G14:G17">
    <cfRule type="expression" dxfId="347" priority="59">
      <formula>AND(J9=4)</formula>
    </cfRule>
    <cfRule type="expression" dxfId="346" priority="60">
      <formula>AND(J9=3)</formula>
    </cfRule>
    <cfRule type="expression" dxfId="345" priority="61">
      <formula>AND(J9=2)</formula>
    </cfRule>
    <cfRule type="expression" dxfId="344" priority="62">
      <formula>AND(J9=1)</formula>
    </cfRule>
  </conditionalFormatting>
  <conditionalFormatting sqref="G22:G25 G28:G31 G34:G37 G40">
    <cfRule type="expression" dxfId="343" priority="55">
      <formula>AND(J22=4)</formula>
    </cfRule>
    <cfRule type="expression" dxfId="342" priority="56">
      <formula>AND(J22=3)</formula>
    </cfRule>
    <cfRule type="expression" dxfId="341" priority="57">
      <formula>AND(J22=2)</formula>
    </cfRule>
    <cfRule type="expression" dxfId="340" priority="58">
      <formula>AND(J22=1)</formula>
    </cfRule>
  </conditionalFormatting>
  <conditionalFormatting sqref="H9">
    <cfRule type="expression" dxfId="339" priority="51">
      <formula>AND($K$9&gt;=1,$K$9&lt;1.5)</formula>
    </cfRule>
    <cfRule type="expression" dxfId="338" priority="52">
      <formula>AND($K$9&gt;=1.5,$K$9&lt;2.5)</formula>
    </cfRule>
    <cfRule type="expression" dxfId="337" priority="53">
      <formula>AND($K$9&gt;=2.5,$K$9&lt;3.5)</formula>
    </cfRule>
    <cfRule type="expression" dxfId="336" priority="54">
      <formula>AND($K$9&gt;=3.5,$K$9&lt;=4)</formula>
    </cfRule>
  </conditionalFormatting>
  <conditionalFormatting sqref="H9:H11">
    <cfRule type="expression" dxfId="335" priority="5">
      <formula>NOT(ISNUMBER($K$9))</formula>
    </cfRule>
  </conditionalFormatting>
  <conditionalFormatting sqref="H14:H17">
    <cfRule type="expression" dxfId="334" priority="6">
      <formula>NOT(ISNUMBER($K$14))</formula>
    </cfRule>
    <cfRule type="expression" dxfId="333" priority="47">
      <formula>AND(K14&gt;=1,K14&lt;1.5)</formula>
    </cfRule>
    <cfRule type="expression" dxfId="332" priority="48">
      <formula>AND(K14&gt;=1.5,K14&lt;2.5)</formula>
    </cfRule>
    <cfRule type="expression" dxfId="331" priority="49">
      <formula>AND(K14&gt;=2.5,K14&lt;3.5)</formula>
    </cfRule>
    <cfRule type="expression" dxfId="330" priority="50">
      <formula>AND(K14&gt;=3.5,K14&lt;=4)</formula>
    </cfRule>
  </conditionalFormatting>
  <conditionalFormatting sqref="H22:H25">
    <cfRule type="expression" dxfId="329" priority="4">
      <formula>NOT(ISNUMBER($K$22))</formula>
    </cfRule>
    <cfRule type="expression" dxfId="328" priority="43">
      <formula>AND(K22&gt;=1,K22&lt;1.5)</formula>
    </cfRule>
    <cfRule type="expression" dxfId="327" priority="44">
      <formula>AND(K22&gt;=1.5,K22&lt;2.5)</formula>
    </cfRule>
    <cfRule type="expression" dxfId="326" priority="45">
      <formula>AND(K22&gt;=2.5,K22&lt;3.5)</formula>
    </cfRule>
    <cfRule type="expression" dxfId="325" priority="46">
      <formula>AND(K22&gt;=3.5,K22&lt;=4)</formula>
    </cfRule>
  </conditionalFormatting>
  <conditionalFormatting sqref="H28:H31">
    <cfRule type="expression" dxfId="324" priority="3">
      <formula>NOT(ISNUMBER($K$28))</formula>
    </cfRule>
    <cfRule type="expression" dxfId="323" priority="39">
      <formula>AND(K28&gt;=1,K28&lt;1.5)</formula>
    </cfRule>
    <cfRule type="expression" dxfId="322" priority="40">
      <formula>AND(K28&gt;=1.5,K28&lt;2.5)</formula>
    </cfRule>
    <cfRule type="expression" dxfId="321" priority="41">
      <formula>AND(K28&gt;=2.5,K28&lt;3.5)</formula>
    </cfRule>
    <cfRule type="expression" dxfId="320" priority="42">
      <formula>AND(K28&gt;=3.5,K28&lt;=4)</formula>
    </cfRule>
  </conditionalFormatting>
  <conditionalFormatting sqref="H34:H37">
    <cfRule type="expression" dxfId="319" priority="2">
      <formula>NOT(ISNUMBER($K$34))</formula>
    </cfRule>
    <cfRule type="expression" dxfId="318" priority="35">
      <formula>AND(K34&gt;=1,K34&lt;1.5)</formula>
    </cfRule>
    <cfRule type="expression" dxfId="317" priority="36">
      <formula>AND(K34&gt;=1.5,K34&lt;2.5)</formula>
    </cfRule>
    <cfRule type="expression" dxfId="316" priority="37">
      <formula>AND(K34&gt;=2.5,K34&lt;3.5)</formula>
    </cfRule>
    <cfRule type="expression" dxfId="315" priority="38">
      <formula>AND(K34&gt;=3.5,K34&lt;=4)</formula>
    </cfRule>
  </conditionalFormatting>
  <conditionalFormatting sqref="H40">
    <cfRule type="expression" dxfId="314" priority="1">
      <formula>NOT(ISNUMBER($K$34))</formula>
    </cfRule>
    <cfRule type="expression" dxfId="313" priority="7">
      <formula>AND(K40&gt;=1,K40&lt;1.5)</formula>
    </cfRule>
    <cfRule type="expression" dxfId="312" priority="8">
      <formula>AND(K40&gt;=1.5,K40&lt;2.5)</formula>
    </cfRule>
    <cfRule type="expression" dxfId="311" priority="9">
      <formula>AND(K40&gt;=2.5,K40&lt;3.5)</formula>
    </cfRule>
    <cfRule type="expression" dxfId="310" priority="10">
      <formula>AND(K40&gt;=3.5,K40&lt;=4)</formula>
    </cfRule>
  </conditionalFormatting>
  <dataValidations count="1">
    <dataValidation type="date" allowBlank="1" showInputMessage="1" showErrorMessage="1" sqref="F4" xr:uid="{4CAA4FDE-8053-4BFE-9E66-D97AFA1DA3C0}">
      <formula1>1</formula1>
      <formula2>73051</formula2>
    </dataValidation>
  </dataValidations>
  <hyperlinks>
    <hyperlink ref="A28:E28" r:id="rId1" display="Welche Zustandsklassen dominieren im Schutzbautenkataster?" xr:uid="{5EEC7449-7013-47BC-B77B-D0FF6CAF4991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870A883-3015-4CE5-8B53-5CF54ECDE7D8}">
          <x14:formula1>
            <xm:f>Wertebereiche!$B$37:$F$37</xm:f>
          </x14:formula1>
          <xm:sqref>F34</xm:sqref>
        </x14:dataValidation>
        <x14:dataValidation type="list" allowBlank="1" showInputMessage="1" showErrorMessage="1" xr:uid="{FBD4B26C-6696-4327-975B-77475C54AFFE}">
          <x14:formula1>
            <xm:f>Wertebereiche!#REF!</xm:f>
          </x14:formula1>
          <xm:sqref>E34</xm:sqref>
        </x14:dataValidation>
        <x14:dataValidation type="list" allowBlank="1" showInputMessage="1" showErrorMessage="1" xr:uid="{57DEE820-4F09-435F-9EA3-A2311A0CA753}">
          <x14:formula1>
            <xm:f>Wertebereiche!$B$27:$F$27</xm:f>
          </x14:formula1>
          <xm:sqref>F24</xm:sqref>
        </x14:dataValidation>
        <x14:dataValidation type="list" allowBlank="1" showInputMessage="1" showErrorMessage="1" xr:uid="{2F84F112-AD4E-47FC-BB16-4E977B68F40C}">
          <x14:formula1>
            <xm:f>Wertebereiche!$C38:$F38</xm:f>
          </x14:formula1>
          <xm:sqref>E35 E40</xm:sqref>
        </x14:dataValidation>
        <x14:dataValidation type="list" allowBlank="1" showInputMessage="1" showErrorMessage="1" xr:uid="{597DD2A9-8DD2-4CC3-AF77-11AB7A0EA41B}">
          <x14:formula1>
            <xm:f>Wertebereiche!$C40:$D40</xm:f>
          </x14:formula1>
          <xm:sqref>E37</xm:sqref>
        </x14:dataValidation>
        <x14:dataValidation type="list" allowBlank="1" showInputMessage="1" showErrorMessage="1" xr:uid="{0B19CED3-AD53-4C94-8E62-F4FBAABC144A}">
          <x14:formula1>
            <xm:f>Wertebereiche!$C39:$E39</xm:f>
          </x14:formula1>
          <xm:sqref>E36</xm:sqref>
        </x14:dataValidation>
        <x14:dataValidation type="list" allowBlank="1" showInputMessage="1" showErrorMessage="1" xr:uid="{81A774F9-F9D4-495E-8E6F-6F859796B691}">
          <x14:formula1>
            <xm:f>Wertebereiche!$B18:$F18</xm:f>
          </x14:formula1>
          <xm:sqref>F14:F17</xm:sqref>
        </x14:dataValidation>
        <x14:dataValidation type="list" allowBlank="1" showInputMessage="1" showErrorMessage="1" xr:uid="{5890C6AC-3E21-4232-928B-E17836BFB50C}">
          <x14:formula1>
            <xm:f>Wertebereiche!$B6:$F6</xm:f>
          </x14:formula1>
          <xm:sqref>F9:F11</xm:sqref>
        </x14:dataValidation>
        <x14:dataValidation type="list" allowBlank="1" showInputMessage="1" showErrorMessage="1" xr:uid="{44AC2AF1-573E-4CB7-8B70-07480DA253CC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FAAD-3C59-4182-84F5-3FAD1B435A55}">
  <sheetPr>
    <tabColor rgb="FFD9E1F2"/>
    <pageSetUpPr fitToPage="1"/>
  </sheetPr>
  <dimension ref="A1:N49"/>
  <sheetViews>
    <sheetView showGridLines="0" view="pageLayout" zoomScale="110" zoomScaleNormal="100" zoomScaleSheetLayoutView="110" zoomScalePageLayoutView="110" workbookViewId="0">
      <selection activeCell="B4" sqref="B4"/>
    </sheetView>
  </sheetViews>
  <sheetFormatPr baseColWidth="10" defaultRowHeight="14.4" x14ac:dyDescent="0.3"/>
  <cols>
    <col min="1" max="1" width="17.6640625" customWidth="1"/>
    <col min="2" max="2" width="20.6640625" customWidth="1"/>
    <col min="3" max="3" width="3" customWidth="1"/>
    <col min="4" max="4" width="20.33203125" customWidth="1"/>
    <col min="5" max="5" width="13.6640625" customWidth="1"/>
    <col min="6" max="6" width="20.6640625" customWidth="1"/>
    <col min="7" max="7" width="5.33203125" hidden="1" customWidth="1"/>
    <col min="8" max="8" width="3.44140625" style="67" customWidth="1"/>
    <col min="9" max="9" width="3.44140625" style="4" customWidth="1"/>
    <col min="10" max="10" width="14.6640625" style="41" hidden="1" customWidth="1"/>
    <col min="11" max="11" width="19.33203125" style="41" hidden="1" customWidth="1"/>
    <col min="12" max="12" width="11.44140625" style="42" hidden="1" customWidth="1"/>
  </cols>
  <sheetData>
    <row r="1" spans="1:14" ht="25.2" x14ac:dyDescent="0.6">
      <c r="A1" s="101" t="s">
        <v>96</v>
      </c>
      <c r="B1" s="101"/>
      <c r="C1" s="101"/>
      <c r="D1" s="101"/>
      <c r="E1" s="101"/>
      <c r="F1" s="101"/>
      <c r="G1" s="101"/>
      <c r="H1" s="101"/>
      <c r="L1" s="43"/>
    </row>
    <row r="2" spans="1:14" ht="18" customHeight="1" x14ac:dyDescent="0.6">
      <c r="A2" s="33"/>
      <c r="B2" s="33"/>
      <c r="C2" s="33"/>
      <c r="D2" s="33"/>
      <c r="E2" s="33"/>
      <c r="F2" s="33"/>
      <c r="G2" s="33"/>
      <c r="H2" s="62"/>
      <c r="L2" s="43"/>
    </row>
    <row r="3" spans="1:14" ht="17.399999999999999" x14ac:dyDescent="0.45">
      <c r="A3" s="91" t="s">
        <v>4</v>
      </c>
      <c r="B3" s="91"/>
      <c r="C3" s="91"/>
      <c r="D3" s="91"/>
      <c r="E3" s="91"/>
      <c r="F3" s="91"/>
      <c r="G3" s="91"/>
      <c r="H3" s="91"/>
    </row>
    <row r="4" spans="1:14" ht="18" customHeight="1" x14ac:dyDescent="0.3">
      <c r="A4" s="53" t="s">
        <v>12</v>
      </c>
      <c r="B4" s="54"/>
      <c r="C4" s="102"/>
      <c r="D4" s="102"/>
      <c r="E4" s="53" t="s">
        <v>0</v>
      </c>
      <c r="F4" s="72"/>
      <c r="G4" s="98"/>
      <c r="H4" s="98"/>
    </row>
    <row r="5" spans="1:14" ht="18" customHeight="1" x14ac:dyDescent="0.3">
      <c r="A5" s="53" t="s">
        <v>1</v>
      </c>
      <c r="B5" s="54"/>
      <c r="C5" s="102"/>
      <c r="D5" s="102"/>
      <c r="E5" s="81" t="s">
        <v>100</v>
      </c>
      <c r="F5" s="54"/>
      <c r="G5" s="98"/>
      <c r="H5" s="98"/>
    </row>
    <row r="6" spans="1:14" ht="18" customHeight="1" x14ac:dyDescent="0.3">
      <c r="A6" s="53" t="s">
        <v>2</v>
      </c>
      <c r="B6" s="55"/>
      <c r="C6" s="102"/>
      <c r="D6" s="102"/>
      <c r="E6" s="53" t="s">
        <v>3</v>
      </c>
      <c r="F6" s="54"/>
      <c r="G6" s="98"/>
      <c r="H6" s="98"/>
    </row>
    <row r="7" spans="1:14" ht="17.25" customHeight="1" x14ac:dyDescent="0.3">
      <c r="A7" s="98"/>
      <c r="B7" s="98"/>
      <c r="C7" s="98"/>
      <c r="D7" s="98"/>
      <c r="E7" s="98"/>
      <c r="F7" s="98"/>
      <c r="G7" s="98"/>
      <c r="H7" s="98"/>
      <c r="I7" s="34"/>
      <c r="L7" s="44"/>
      <c r="M7" s="6"/>
      <c r="N7" s="6"/>
    </row>
    <row r="8" spans="1:14" ht="17.399999999999999" x14ac:dyDescent="0.45">
      <c r="A8" s="91" t="s">
        <v>5</v>
      </c>
      <c r="B8" s="91"/>
      <c r="C8" s="91"/>
      <c r="D8" s="91"/>
      <c r="E8" s="91"/>
      <c r="F8" s="91"/>
      <c r="G8" s="91"/>
      <c r="H8" s="91"/>
      <c r="I8" s="34"/>
      <c r="J8" s="41" t="s">
        <v>84</v>
      </c>
      <c r="K8" s="41" t="s">
        <v>94</v>
      </c>
      <c r="L8" s="45" t="s">
        <v>93</v>
      </c>
      <c r="M8" s="6"/>
      <c r="N8" s="6"/>
    </row>
    <row r="9" spans="1:14" ht="18" customHeight="1" x14ac:dyDescent="0.3">
      <c r="A9" s="90" t="s">
        <v>13</v>
      </c>
      <c r="B9" s="90"/>
      <c r="C9" s="90"/>
      <c r="D9" s="90"/>
      <c r="E9" s="90"/>
      <c r="F9" s="57"/>
      <c r="G9" s="26"/>
      <c r="H9" s="103"/>
      <c r="J9" s="41">
        <f>IF(F9=Wertebereiche!C6,Wertebereiche!$C$3,IF(F9=Wertebereiche!D6,Wertebereiche!$D$3,IF(F9=Wertebereiche!E6,Wertebereiche!$E$3,IF(F9=Wertebereiche!F6,Wertebereiche!$F$3,0))))</f>
        <v>0</v>
      </c>
      <c r="K9" s="86" t="str">
        <f>IF(COUNTIF(J9:J11,0)&gt;0,"",ROUND(L9,0))</f>
        <v/>
      </c>
      <c r="L9" s="85" t="str">
        <f>IF(COUNTIF(J9:J11,0)&gt;0,"",AVERAGE(J9:J11))</f>
        <v/>
      </c>
      <c r="M9" s="6"/>
      <c r="N9" s="6"/>
    </row>
    <row r="10" spans="1:14" ht="18" customHeight="1" x14ac:dyDescent="0.3">
      <c r="A10" s="90" t="s">
        <v>40</v>
      </c>
      <c r="B10" s="90"/>
      <c r="C10" s="90"/>
      <c r="D10" s="90"/>
      <c r="E10" s="90"/>
      <c r="F10" s="57"/>
      <c r="G10" s="26"/>
      <c r="H10" s="104"/>
      <c r="J10" s="41">
        <f>IF(F10=Wertebereiche!C7,Wertebereiche!$C$3,IF(F10=Wertebereiche!D7,Wertebereiche!$D$3,IF(F10=Wertebereiche!E7,Wertebereiche!$E$3,IF(F10=Wertebereiche!F7,Wertebereiche!$F$3,0))))</f>
        <v>0</v>
      </c>
      <c r="K10" s="86"/>
      <c r="L10" s="85"/>
      <c r="M10" s="6"/>
      <c r="N10" s="6"/>
    </row>
    <row r="11" spans="1:14" ht="18" customHeight="1" x14ac:dyDescent="0.3">
      <c r="A11" s="90" t="s">
        <v>17</v>
      </c>
      <c r="B11" s="90"/>
      <c r="C11" s="90"/>
      <c r="D11" s="90"/>
      <c r="E11" s="90"/>
      <c r="F11" s="57"/>
      <c r="G11" s="26"/>
      <c r="H11" s="104"/>
      <c r="J11" s="41">
        <f>IF(F11=Wertebereiche!C8,Wertebereiche!$C$3,IF(F11=Wertebereiche!D8,Wertebereiche!$D$3,IF(F11=Wertebereiche!E8,Wertebereiche!$E$3,IF(F11=Wertebereiche!F8,Wertebereiche!$F$3,0))))</f>
        <v>0</v>
      </c>
      <c r="K11" s="86"/>
      <c r="L11" s="85"/>
      <c r="M11" s="6"/>
      <c r="N11" s="6"/>
    </row>
    <row r="12" spans="1:14" ht="18" customHeight="1" x14ac:dyDescent="0.3">
      <c r="A12" s="36"/>
      <c r="B12" s="36"/>
      <c r="C12" s="36"/>
      <c r="D12" s="36"/>
      <c r="E12" s="36"/>
      <c r="F12" s="36"/>
      <c r="G12" s="36"/>
      <c r="H12" s="63"/>
      <c r="L12" s="45"/>
      <c r="M12" s="6"/>
      <c r="N12" s="6"/>
    </row>
    <row r="13" spans="1:14" ht="17.399999999999999" x14ac:dyDescent="0.45">
      <c r="A13" s="91" t="s">
        <v>7</v>
      </c>
      <c r="B13" s="91"/>
      <c r="C13" s="91"/>
      <c r="D13" s="91"/>
      <c r="E13" s="91"/>
      <c r="F13" s="91"/>
      <c r="G13" s="91"/>
      <c r="H13" s="91"/>
      <c r="L13" s="45"/>
      <c r="M13" s="6"/>
      <c r="N13" s="6"/>
    </row>
    <row r="14" spans="1:14" ht="18" customHeight="1" x14ac:dyDescent="0.3">
      <c r="A14" s="99" t="s">
        <v>97</v>
      </c>
      <c r="B14" s="90"/>
      <c r="C14" s="90"/>
      <c r="D14" s="90"/>
      <c r="E14" s="90"/>
      <c r="F14" s="57"/>
      <c r="G14" s="26"/>
      <c r="H14" s="95"/>
      <c r="J14" s="41">
        <f>IF(F14=Wertebereiche!C18,Wertebereiche!$C$3,IF(F14=Wertebereiche!D18,Wertebereiche!$D$3,IF(F14=Wertebereiche!E18,Wertebereiche!$E$3,IF(F14=Wertebereiche!F18,Wertebereiche!$F$3,0))))</f>
        <v>0</v>
      </c>
      <c r="K14" s="86" t="str">
        <f>IF(COUNTIF(J14:J17,0)&gt;0,"",ROUND(L14,0))</f>
        <v/>
      </c>
      <c r="L14" s="85" t="str">
        <f>IF(COUNTIF(J14:J17,0)&gt;0,"",AVERAGE(J14:J17))</f>
        <v/>
      </c>
      <c r="M14" s="6"/>
      <c r="N14" s="6"/>
    </row>
    <row r="15" spans="1:14" ht="18" customHeight="1" x14ac:dyDescent="0.3">
      <c r="A15" s="99" t="s">
        <v>25</v>
      </c>
      <c r="B15" s="90"/>
      <c r="C15" s="90"/>
      <c r="D15" s="90"/>
      <c r="E15" s="90"/>
      <c r="F15" s="57"/>
      <c r="G15" s="26"/>
      <c r="H15" s="95"/>
      <c r="J15" s="41">
        <f>IF(F15=Wertebereiche!C19,Wertebereiche!$C$3,IF(F15=Wertebereiche!D19,Wertebereiche!$D$3,IF(F15=Wertebereiche!E19,Wertebereiche!$E$3,IF(F15=Wertebereiche!F19,Wertebereiche!$F$3,0))))</f>
        <v>0</v>
      </c>
      <c r="K15" s="86"/>
      <c r="L15" s="85"/>
      <c r="M15" s="6"/>
      <c r="N15" s="6"/>
    </row>
    <row r="16" spans="1:14" ht="18" customHeight="1" x14ac:dyDescent="0.3">
      <c r="A16" s="87" t="s">
        <v>101</v>
      </c>
      <c r="B16" s="90"/>
      <c r="C16" s="90"/>
      <c r="D16" s="90"/>
      <c r="E16" s="90"/>
      <c r="F16" s="57"/>
      <c r="G16" s="26"/>
      <c r="H16" s="95"/>
      <c r="J16" s="41">
        <f>IF(F16=Wertebereiche!C20,Wertebereiche!$C$3,IF(F16=Wertebereiche!D20,Wertebereiche!$D$3,IF(F16=Wertebereiche!E20,Wertebereiche!$E$3,IF(F16=Wertebereiche!F20,Wertebereiche!$F$3,0))))</f>
        <v>0</v>
      </c>
      <c r="K16" s="86"/>
      <c r="L16" s="85"/>
      <c r="M16" s="6"/>
      <c r="N16" s="6"/>
    </row>
    <row r="17" spans="1:14" ht="18" customHeight="1" x14ac:dyDescent="0.3">
      <c r="A17" s="90" t="s">
        <v>27</v>
      </c>
      <c r="B17" s="90"/>
      <c r="C17" s="90"/>
      <c r="D17" s="90"/>
      <c r="E17" s="90"/>
      <c r="F17" s="57"/>
      <c r="G17" s="26"/>
      <c r="H17" s="95"/>
      <c r="J17" s="41">
        <f>IF(F17=Wertebereiche!C21,Wertebereiche!$C$3,IF(F17=Wertebereiche!D21,Wertebereiche!$D$3,IF(F17=Wertebereiche!E21,Wertebereiche!$E$3,IF(F17=Wertebereiche!F21,Wertebereiche!$F$3,0))))</f>
        <v>0</v>
      </c>
      <c r="K17" s="86"/>
      <c r="L17" s="85"/>
      <c r="M17" s="6"/>
      <c r="N17" s="6"/>
    </row>
    <row r="18" spans="1:14" ht="18" customHeight="1" x14ac:dyDescent="0.3">
      <c r="A18" s="36"/>
      <c r="B18" s="36"/>
      <c r="C18" s="36"/>
      <c r="D18" s="36"/>
      <c r="E18" s="36"/>
      <c r="F18" s="36"/>
      <c r="G18" s="36"/>
      <c r="H18" s="63"/>
      <c r="L18" s="45"/>
      <c r="M18" s="6"/>
      <c r="N18" s="6"/>
    </row>
    <row r="19" spans="1:14" ht="17.399999999999999" x14ac:dyDescent="0.45">
      <c r="A19" s="91" t="s">
        <v>8</v>
      </c>
      <c r="B19" s="91"/>
      <c r="C19" s="91"/>
      <c r="D19" s="91"/>
      <c r="E19" s="91"/>
      <c r="F19" s="91"/>
      <c r="G19" s="91"/>
      <c r="H19" s="91"/>
      <c r="L19" s="45"/>
      <c r="M19" s="6"/>
      <c r="N19" s="6"/>
    </row>
    <row r="20" spans="1:14" ht="69.75" customHeight="1" x14ac:dyDescent="0.3">
      <c r="A20" s="97"/>
      <c r="B20" s="97"/>
      <c r="C20" s="97"/>
      <c r="D20" s="97"/>
      <c r="E20" s="97"/>
      <c r="F20" s="97"/>
      <c r="G20" s="69"/>
      <c r="H20" s="70"/>
      <c r="L20" s="45"/>
      <c r="M20" s="6"/>
      <c r="N20" s="6"/>
    </row>
    <row r="21" spans="1:14" ht="6.75" customHeight="1" x14ac:dyDescent="0.3">
      <c r="A21" s="35"/>
      <c r="B21" s="35"/>
      <c r="C21" s="35"/>
      <c r="D21" s="35"/>
      <c r="E21" s="35"/>
      <c r="F21" s="35"/>
      <c r="G21" s="35"/>
      <c r="H21" s="64"/>
      <c r="L21" s="45"/>
      <c r="M21" s="6"/>
      <c r="N21" s="6"/>
    </row>
    <row r="22" spans="1:14" ht="18" customHeight="1" x14ac:dyDescent="0.3">
      <c r="A22" s="90" t="s">
        <v>28</v>
      </c>
      <c r="B22" s="90"/>
      <c r="C22" s="90"/>
      <c r="D22" s="90"/>
      <c r="E22" s="90"/>
      <c r="F22" s="57"/>
      <c r="G22" s="26"/>
      <c r="H22" s="100"/>
      <c r="J22" s="41">
        <f>IF(F22=Wertebereiche!C25,Wertebereiche!$C$3,IF(F22=Wertebereiche!D25,Wertebereiche!$D$3,IF(F22=Wertebereiche!E25,Wertebereiche!$E$3,IF(F22=Wertebereiche!F25,Wertebereiche!$F$3,0))))</f>
        <v>0</v>
      </c>
      <c r="K22" s="86" t="str">
        <f>IF(COUNTIF(J22:J25,0)&gt;0,"",ROUND(L22,0))</f>
        <v/>
      </c>
      <c r="L22" s="85" t="str">
        <f>IF(COUNTIF(J22:J25,0)&gt;0,"",AVERAGE(J22:J25))</f>
        <v/>
      </c>
    </row>
    <row r="23" spans="1:14" ht="18" customHeight="1" x14ac:dyDescent="0.3">
      <c r="A23" s="87" t="s">
        <v>102</v>
      </c>
      <c r="B23" s="90"/>
      <c r="C23" s="90"/>
      <c r="D23" s="90"/>
      <c r="E23" s="90"/>
      <c r="F23" s="57"/>
      <c r="G23" s="26"/>
      <c r="H23" s="95"/>
      <c r="J23" s="41">
        <f>IF(F23=Wertebereiche!C26,Wertebereiche!$C$3,IF(F23=Wertebereiche!D26,Wertebereiche!$D$3,IF(F23=Wertebereiche!E26,Wertebereiche!$E$3,IF(F23=Wertebereiche!F26,Wertebereiche!$F$3,0))))</f>
        <v>0</v>
      </c>
      <c r="K23" s="86"/>
      <c r="L23" s="85"/>
    </row>
    <row r="24" spans="1:14" ht="18" customHeight="1" x14ac:dyDescent="0.3">
      <c r="A24" s="90" t="s">
        <v>30</v>
      </c>
      <c r="B24" s="90"/>
      <c r="C24" s="90"/>
      <c r="D24" s="90"/>
      <c r="E24" s="90"/>
      <c r="F24" s="57"/>
      <c r="G24" s="26"/>
      <c r="H24" s="95"/>
      <c r="J24" s="41">
        <f>IF(F24=Wertebereiche!$C27,Wertebereiche!$C$3,IF(F24=Wertebereiche!$D27,Wertebereiche!$D$3,IF(F24=Wertebereiche!$E27,Wertebereiche!$E$3,IF(F24=Wertebereiche!$F27,Wertebereiche!$F$3,0))))</f>
        <v>0</v>
      </c>
      <c r="K24" s="86"/>
      <c r="L24" s="85"/>
    </row>
    <row r="25" spans="1:14" ht="18" customHeight="1" x14ac:dyDescent="0.3">
      <c r="A25" s="90" t="s">
        <v>39</v>
      </c>
      <c r="B25" s="90"/>
      <c r="C25" s="90"/>
      <c r="D25" s="90"/>
      <c r="E25" s="90"/>
      <c r="F25" s="57"/>
      <c r="G25" s="26"/>
      <c r="H25" s="95"/>
      <c r="J25" s="41">
        <f>IF(F25=Wertebereiche!$C28,Wertebereiche!$C$3,IF(F25=Wertebereiche!$D28,Wertebereiche!$D$3,IF(F25=Wertebereiche!$E28,Wertebereiche!$E$3,IF(F25=Wertebereiche!$F28,Wertebereiche!$F$3,0))))</f>
        <v>0</v>
      </c>
      <c r="K25" s="86"/>
      <c r="L25" s="85"/>
    </row>
    <row r="26" spans="1:14" ht="18" customHeight="1" x14ac:dyDescent="0.3">
      <c r="A26" s="36"/>
      <c r="B26" s="36"/>
      <c r="C26" s="36"/>
      <c r="D26" s="36"/>
      <c r="E26" s="36"/>
      <c r="F26" s="36"/>
      <c r="G26" s="36"/>
      <c r="H26" s="63"/>
      <c r="I26" s="36"/>
      <c r="J26" s="46"/>
      <c r="K26" s="46"/>
      <c r="L26" s="46"/>
    </row>
    <row r="27" spans="1:14" ht="17.399999999999999" x14ac:dyDescent="0.45">
      <c r="A27" s="91" t="s">
        <v>9</v>
      </c>
      <c r="B27" s="91"/>
      <c r="C27" s="91"/>
      <c r="D27" s="91"/>
      <c r="E27" s="91"/>
      <c r="F27" s="91"/>
      <c r="G27" s="91"/>
      <c r="H27" s="91"/>
    </row>
    <row r="28" spans="1:14" ht="18" customHeight="1" x14ac:dyDescent="0.3">
      <c r="A28" s="92" t="s">
        <v>106</v>
      </c>
      <c r="B28" s="93"/>
      <c r="C28" s="93"/>
      <c r="D28" s="93"/>
      <c r="E28" s="93"/>
      <c r="F28" s="57"/>
      <c r="G28" s="26"/>
      <c r="H28" s="94"/>
      <c r="J28" s="41">
        <f>IF(F28=Wertebereiche!C31,Wertebereiche!$C$3,IF(F28=Wertebereiche!D31,Wertebereiche!$D$3,IF(F28=Wertebereiche!E31,Wertebereiche!$E$3,IF(F28=Wertebereiche!F31,Wertebereiche!$F$3,0))))</f>
        <v>0</v>
      </c>
      <c r="K28" s="86" t="str">
        <f>IF(COUNTIF(J28:J31,0)&gt;0,"",ROUND(L28,0))</f>
        <v/>
      </c>
      <c r="L28" s="85" t="str">
        <f>IF(COUNTIF(J28:J31,0)&gt;0,"",AVERAGE(J28:J31))</f>
        <v/>
      </c>
    </row>
    <row r="29" spans="1:14" ht="18" customHeight="1" x14ac:dyDescent="0.3">
      <c r="A29" s="90" t="s">
        <v>32</v>
      </c>
      <c r="B29" s="90"/>
      <c r="C29" s="90"/>
      <c r="D29" s="90"/>
      <c r="E29" s="90"/>
      <c r="F29" s="57"/>
      <c r="G29" s="26"/>
      <c r="H29" s="95"/>
      <c r="J29" s="41">
        <f>IF(F29=Wertebereiche!C32,Wertebereiche!$C$3,IF(F29=Wertebereiche!D32,Wertebereiche!$D$3,IF(F29=Wertebereiche!E32,Wertebereiche!$E$3,IF(F29=Wertebereiche!F32,Wertebereiche!$F$3,0))))</f>
        <v>0</v>
      </c>
      <c r="K29" s="86"/>
      <c r="L29" s="85"/>
    </row>
    <row r="30" spans="1:14" ht="18" customHeight="1" x14ac:dyDescent="0.3">
      <c r="A30" s="90" t="s">
        <v>33</v>
      </c>
      <c r="B30" s="90"/>
      <c r="C30" s="90"/>
      <c r="D30" s="90"/>
      <c r="E30" s="90"/>
      <c r="F30" s="57"/>
      <c r="G30" s="26"/>
      <c r="H30" s="95"/>
      <c r="J30" s="41">
        <f>IF(F30=Wertebereiche!C33,Wertebereiche!$C$3,IF(F30=Wertebereiche!D33,Wertebereiche!$D$3,IF(F30=Wertebereiche!E33,Wertebereiche!$E$3,IF(F30=Wertebereiche!F33,Wertebereiche!$F$3,0))))</f>
        <v>0</v>
      </c>
      <c r="K30" s="86"/>
      <c r="L30" s="85"/>
    </row>
    <row r="31" spans="1:14" ht="18" customHeight="1" x14ac:dyDescent="0.3">
      <c r="A31" s="90" t="s">
        <v>34</v>
      </c>
      <c r="B31" s="90"/>
      <c r="C31" s="90"/>
      <c r="D31" s="90"/>
      <c r="E31" s="90"/>
      <c r="F31" s="57"/>
      <c r="G31" s="26"/>
      <c r="H31" s="95"/>
      <c r="J31" s="41">
        <f>IF(F31=Wertebereiche!C34,Wertebereiche!$C$3,IF(F31=Wertebereiche!D34,Wertebereiche!$D$3,IF(F31=Wertebereiche!E34,Wertebereiche!$E$3,IF(F31=Wertebereiche!F34,Wertebereiche!$F$3,0))))</f>
        <v>0</v>
      </c>
      <c r="K31" s="86"/>
      <c r="L31" s="85"/>
    </row>
    <row r="32" spans="1:14" ht="18" customHeight="1" x14ac:dyDescent="0.3">
      <c r="A32" s="36"/>
      <c r="B32" s="36"/>
      <c r="C32" s="36"/>
      <c r="D32" s="36"/>
      <c r="E32" s="36"/>
      <c r="F32" s="36"/>
      <c r="G32" s="36"/>
      <c r="H32" s="63"/>
    </row>
    <row r="33" spans="1:12" ht="17.399999999999999" x14ac:dyDescent="0.45">
      <c r="A33" s="91" t="s">
        <v>79</v>
      </c>
      <c r="B33" s="91"/>
      <c r="C33" s="91"/>
      <c r="D33" s="91"/>
      <c r="E33" s="91"/>
      <c r="F33" s="91"/>
      <c r="G33" s="91"/>
      <c r="H33" s="91"/>
    </row>
    <row r="34" spans="1:12" ht="18" customHeight="1" x14ac:dyDescent="0.3">
      <c r="A34" s="87" t="s">
        <v>103</v>
      </c>
      <c r="B34" s="90"/>
      <c r="C34" s="90"/>
      <c r="D34" s="90"/>
      <c r="E34" s="90"/>
      <c r="F34" s="57"/>
      <c r="G34" s="26"/>
      <c r="H34" s="95"/>
      <c r="J34" s="41">
        <f>IF(F34=Wertebereiche!$C37,Wertebereiche!$C$3,IF(F34=Wertebereiche!$D37,Wertebereiche!$D$3,IF(F34=Wertebereiche!$E37,Wertebereiche!$E$3,IF(F34=Wertebereiche!$F37,Wertebereiche!$F$3,0))))</f>
        <v>0</v>
      </c>
      <c r="K34" s="86" t="str">
        <f>IF(COUNTIF(J34:J37,0)&gt;0,"",ROUND(L34,0))</f>
        <v/>
      </c>
      <c r="L34" s="85" t="str">
        <f>IF(COUNTIF(J34:J37,0)&gt;0,"",AVERAGE(J34:J37))</f>
        <v/>
      </c>
    </row>
    <row r="35" spans="1:12" ht="18" customHeight="1" x14ac:dyDescent="0.3">
      <c r="A35" s="82" t="s">
        <v>104</v>
      </c>
      <c r="B35" s="56"/>
      <c r="C35" s="56"/>
      <c r="D35" s="56"/>
      <c r="E35" s="56"/>
      <c r="F35" s="57"/>
      <c r="G35" s="26"/>
      <c r="H35" s="95"/>
      <c r="J35" s="41">
        <f>IF(F35=Wertebereiche!$C38,Wertebereiche!$C$3,IF(F35=Wertebereiche!$D38,Wertebereiche!$D$3,IF(F35=Wertebereiche!$E38,Wertebereiche!$E$3,IF(F35=Wertebereiche!$F38,Wertebereiche!$F$3,0))))</f>
        <v>0</v>
      </c>
      <c r="K35" s="86"/>
      <c r="L35" s="85"/>
    </row>
    <row r="36" spans="1:12" ht="18" customHeight="1" x14ac:dyDescent="0.3">
      <c r="A36" s="90" t="s">
        <v>37</v>
      </c>
      <c r="B36" s="90"/>
      <c r="C36" s="90"/>
      <c r="D36" s="90"/>
      <c r="E36" s="90"/>
      <c r="F36" s="57"/>
      <c r="G36" s="26"/>
      <c r="H36" s="95"/>
      <c r="J36" s="41">
        <f>IF(F36=Wertebereiche!$C39,Wertebereiche!$C$3,IF(F36=Wertebereiche!$D39,Wertebereiche!$D$3,IF(F36=Wertebereiche!$E39,Wertebereiche!$E$3,IF(F36=Wertebereiche!$F39,Wertebereiche!$F$3,0))))</f>
        <v>0</v>
      </c>
      <c r="K36" s="86"/>
      <c r="L36" s="85"/>
    </row>
    <row r="37" spans="1:12" ht="18" customHeight="1" x14ac:dyDescent="0.3">
      <c r="A37" s="87" t="s">
        <v>105</v>
      </c>
      <c r="B37" s="90"/>
      <c r="C37" s="90"/>
      <c r="D37" s="90"/>
      <c r="E37" s="90"/>
      <c r="F37" s="57"/>
      <c r="G37" s="26"/>
      <c r="H37" s="95"/>
      <c r="J37" s="41">
        <f>IF(F37=Wertebereiche!$C40,Wertebereiche!$C$3,IF(F37=Wertebereiche!$D40,Wertebereiche!$D$3,IF(F37=Wertebereiche!$E40,Wertebereiche!$E$3,IF(F37=Wertebereiche!$F40,Wertebereiche!$F$3,0))))</f>
        <v>0</v>
      </c>
      <c r="K37" s="86"/>
      <c r="L37" s="85"/>
    </row>
    <row r="38" spans="1:12" ht="18" customHeight="1" x14ac:dyDescent="0.3">
      <c r="A38" s="36"/>
      <c r="B38" s="36"/>
      <c r="C38" s="36"/>
      <c r="D38" s="36"/>
      <c r="E38" s="36"/>
      <c r="F38" s="36"/>
      <c r="G38" s="36"/>
      <c r="H38" s="63"/>
      <c r="I38" s="36"/>
      <c r="J38" s="46"/>
      <c r="K38" s="46"/>
    </row>
    <row r="39" spans="1:12" ht="17.399999999999999" x14ac:dyDescent="0.45">
      <c r="A39" s="91" t="s">
        <v>11</v>
      </c>
      <c r="B39" s="91"/>
      <c r="C39" s="91"/>
      <c r="D39" s="91"/>
      <c r="E39" s="91"/>
      <c r="F39" s="91"/>
      <c r="G39" s="91"/>
      <c r="H39" s="91"/>
    </row>
    <row r="40" spans="1:12" ht="18" customHeight="1" x14ac:dyDescent="0.3">
      <c r="A40" s="59" t="s">
        <v>36</v>
      </c>
      <c r="B40" s="58"/>
      <c r="C40" s="58"/>
      <c r="D40" s="58"/>
      <c r="E40" s="58"/>
      <c r="F40" s="68"/>
      <c r="G40" s="26"/>
      <c r="H40" s="65"/>
      <c r="J40" s="41">
        <f>IF(F40=Wertebereiche!C43,Wertebereiche!$C$3,IF(F40=Wertebereiche!D43,Wertebereiche!$D$3,IF(F40=Wertebereiche!E43,Wertebereiche!$E$3,IF(F40=Wertebereiche!F43,Wertebereiche!$F$3,0))))</f>
        <v>0</v>
      </c>
      <c r="K40" s="41" t="str">
        <f>IF(COUNTIF(J40:J40,0)&gt;0,"",ROUND(L40,0))</f>
        <v/>
      </c>
      <c r="L40" s="42" t="str">
        <f>IF(COUNTIF(J40:J40,0)&gt;0,"",AVERAGE(J40:J40))</f>
        <v/>
      </c>
    </row>
    <row r="41" spans="1:12" x14ac:dyDescent="0.3">
      <c r="A41" s="27"/>
      <c r="B41" s="27"/>
      <c r="C41" s="27"/>
      <c r="D41" s="27"/>
      <c r="E41" s="27"/>
      <c r="F41" s="28"/>
      <c r="G41" s="27"/>
      <c r="H41" s="66"/>
    </row>
    <row r="42" spans="1:12" x14ac:dyDescent="0.3">
      <c r="A42" s="27"/>
      <c r="B42" s="27"/>
      <c r="C42" s="27"/>
      <c r="D42" s="27"/>
      <c r="E42" s="27"/>
      <c r="F42" s="27"/>
      <c r="G42" s="27"/>
      <c r="H42" s="66"/>
    </row>
    <row r="43" spans="1:12" x14ac:dyDescent="0.3">
      <c r="A43" s="27"/>
      <c r="B43" s="27"/>
      <c r="C43" s="27"/>
      <c r="D43" s="27"/>
      <c r="E43" s="27"/>
      <c r="F43" s="27"/>
      <c r="G43" s="27"/>
      <c r="H43" s="66"/>
    </row>
    <row r="44" spans="1:12" x14ac:dyDescent="0.3">
      <c r="A44" s="27"/>
      <c r="B44" s="27"/>
      <c r="C44" s="27"/>
      <c r="D44" s="27"/>
      <c r="E44" s="27"/>
      <c r="F44" s="27"/>
      <c r="G44" s="27"/>
      <c r="H44" s="66"/>
    </row>
    <row r="45" spans="1:12" x14ac:dyDescent="0.3">
      <c r="A45" s="4"/>
      <c r="B45" s="4"/>
      <c r="C45" s="4"/>
      <c r="D45" s="4"/>
      <c r="E45" s="4"/>
      <c r="F45" s="4"/>
      <c r="G45" s="4"/>
      <c r="H45" s="65"/>
    </row>
    <row r="46" spans="1:12" x14ac:dyDescent="0.3">
      <c r="A46" s="4"/>
      <c r="B46" s="4"/>
      <c r="C46" s="4"/>
      <c r="D46" s="4"/>
      <c r="E46" s="4"/>
      <c r="F46" s="4"/>
      <c r="G46" s="4"/>
      <c r="H46" s="65"/>
    </row>
    <row r="47" spans="1:12" x14ac:dyDescent="0.3">
      <c r="A47" s="4"/>
      <c r="B47" s="4"/>
      <c r="C47" s="4"/>
      <c r="D47" s="4"/>
      <c r="E47" s="4"/>
      <c r="F47" s="4"/>
      <c r="G47" s="4"/>
      <c r="H47" s="65"/>
    </row>
    <row r="48" spans="1:12" x14ac:dyDescent="0.3">
      <c r="A48" s="4"/>
      <c r="B48" s="4"/>
      <c r="C48" s="4"/>
      <c r="D48" s="4"/>
      <c r="E48" s="4"/>
      <c r="F48" s="4"/>
      <c r="G48" s="4"/>
      <c r="H48" s="65"/>
    </row>
    <row r="49" spans="1:8" x14ac:dyDescent="0.3">
      <c r="A49" s="4"/>
      <c r="B49" s="4"/>
      <c r="C49" s="4"/>
      <c r="D49" s="4"/>
      <c r="E49" s="4"/>
      <c r="F49" s="4"/>
      <c r="G49" s="4"/>
      <c r="H49" s="65"/>
    </row>
  </sheetData>
  <sheetProtection sheet="1" selectLockedCells="1"/>
  <mergeCells count="45">
    <mergeCell ref="L34:L37"/>
    <mergeCell ref="A36:E36"/>
    <mergeCell ref="A37:E37"/>
    <mergeCell ref="A27:H27"/>
    <mergeCell ref="A28:E28"/>
    <mergeCell ref="H28:H31"/>
    <mergeCell ref="K28:K31"/>
    <mergeCell ref="L28:L31"/>
    <mergeCell ref="A29:E29"/>
    <mergeCell ref="A30:E30"/>
    <mergeCell ref="A31:E31"/>
    <mergeCell ref="A22:E22"/>
    <mergeCell ref="H22:H25"/>
    <mergeCell ref="K22:K25"/>
    <mergeCell ref="A39:H39"/>
    <mergeCell ref="A33:H33"/>
    <mergeCell ref="A34:E34"/>
    <mergeCell ref="H34:H37"/>
    <mergeCell ref="K34:K37"/>
    <mergeCell ref="A15:E15"/>
    <mergeCell ref="A16:E16"/>
    <mergeCell ref="A17:E17"/>
    <mergeCell ref="A19:H19"/>
    <mergeCell ref="A20:F20"/>
    <mergeCell ref="A1:H1"/>
    <mergeCell ref="A3:H3"/>
    <mergeCell ref="C4:D6"/>
    <mergeCell ref="G4:H6"/>
    <mergeCell ref="L22:L25"/>
    <mergeCell ref="A23:E23"/>
    <mergeCell ref="A24:E24"/>
    <mergeCell ref="A25:E25"/>
    <mergeCell ref="L9:L11"/>
    <mergeCell ref="A10:E10"/>
    <mergeCell ref="A11:E11"/>
    <mergeCell ref="A13:H13"/>
    <mergeCell ref="A14:E14"/>
    <mergeCell ref="H14:H17"/>
    <mergeCell ref="K14:K17"/>
    <mergeCell ref="L14:L17"/>
    <mergeCell ref="A7:H7"/>
    <mergeCell ref="A8:H8"/>
    <mergeCell ref="A9:E9"/>
    <mergeCell ref="H9:H11"/>
    <mergeCell ref="K9:K11"/>
  </mergeCells>
  <conditionalFormatting sqref="F9:F11">
    <cfRule type="expression" dxfId="309" priority="31">
      <formula>IF(J9=1,TRUE,FALSE)</formula>
    </cfRule>
    <cfRule type="expression" dxfId="308" priority="32">
      <formula>IF(J9=2,TRUE,FALSE)</formula>
    </cfRule>
    <cfRule type="expression" dxfId="307" priority="33">
      <formula>IF(J9=3,TRUE,FALSE)</formula>
    </cfRule>
    <cfRule type="expression" dxfId="306" priority="34">
      <formula>IF(J9=4,TRUE,FALSE)</formula>
    </cfRule>
  </conditionalFormatting>
  <conditionalFormatting sqref="F14:F17">
    <cfRule type="expression" dxfId="305" priority="27">
      <formula>IF(J14=1,TRUE,FALSE)</formula>
    </cfRule>
    <cfRule type="expression" dxfId="304" priority="28">
      <formula>IF(J14=2,TRUE,FALSE)</formula>
    </cfRule>
    <cfRule type="expression" dxfId="303" priority="29">
      <formula>IF(J14=3,TRUE,FALSE)</formula>
    </cfRule>
    <cfRule type="expression" dxfId="302" priority="30">
      <formula>IF(J14=4,TRUE,FALSE)</formula>
    </cfRule>
  </conditionalFormatting>
  <conditionalFormatting sqref="F22:F25">
    <cfRule type="expression" dxfId="301" priority="23">
      <formula>IF(J22=1,TRUE,FALSE)</formula>
    </cfRule>
    <cfRule type="expression" dxfId="300" priority="24">
      <formula>IF(J22=2,TRUE,FALSE)</formula>
    </cfRule>
    <cfRule type="expression" dxfId="299" priority="25">
      <formula>IF(J22=3,TRUE,FALSE)</formula>
    </cfRule>
    <cfRule type="expression" dxfId="298" priority="26">
      <formula>IF(J22=4,TRUE,FALSE)</formula>
    </cfRule>
  </conditionalFormatting>
  <conditionalFormatting sqref="F28:F31">
    <cfRule type="expression" dxfId="297" priority="19">
      <formula>IF(J28=1,TRUE,FALSE)</formula>
    </cfRule>
    <cfRule type="expression" dxfId="296" priority="20">
      <formula>IF(J28=2,TRUE,FALSE)</formula>
    </cfRule>
    <cfRule type="expression" dxfId="295" priority="21">
      <formula>IF(J28=3,TRUE,FALSE)</formula>
    </cfRule>
    <cfRule type="expression" dxfId="294" priority="22">
      <formula>IF(J28=4,TRUE,FALSE)</formula>
    </cfRule>
  </conditionalFormatting>
  <conditionalFormatting sqref="F34:F37">
    <cfRule type="expression" dxfId="293" priority="15">
      <formula>IF(J34=1,TRUE,FALSE)</formula>
    </cfRule>
    <cfRule type="expression" dxfId="292" priority="16">
      <formula>IF(J34=2,TRUE,FALSE)</formula>
    </cfRule>
    <cfRule type="expression" dxfId="291" priority="17">
      <formula>IF(J34=3,TRUE,FALSE)</formula>
    </cfRule>
    <cfRule type="expression" dxfId="290" priority="18">
      <formula>IF(J34=4,TRUE,FALSE)</formula>
    </cfRule>
  </conditionalFormatting>
  <conditionalFormatting sqref="F40">
    <cfRule type="expression" dxfId="289" priority="11">
      <formula>IF(J40=1,TRUE,FALSE)</formula>
    </cfRule>
    <cfRule type="expression" dxfId="288" priority="12">
      <formula>IF(J40=2,TRUE,FALSE)</formula>
    </cfRule>
    <cfRule type="expression" dxfId="287" priority="13">
      <formula>IF(J40=3,TRUE,FALSE)</formula>
    </cfRule>
    <cfRule type="expression" dxfId="286" priority="14">
      <formula>IF(J40=4,TRUE,FALSE)</formula>
    </cfRule>
  </conditionalFormatting>
  <conditionalFormatting sqref="G9:G11 G14:G17">
    <cfRule type="expression" dxfId="285" priority="59">
      <formula>AND(J9=4)</formula>
    </cfRule>
    <cfRule type="expression" dxfId="284" priority="60">
      <formula>AND(J9=3)</formula>
    </cfRule>
    <cfRule type="expression" dxfId="283" priority="61">
      <formula>AND(J9=2)</formula>
    </cfRule>
    <cfRule type="expression" dxfId="282" priority="62">
      <formula>AND(J9=1)</formula>
    </cfRule>
  </conditionalFormatting>
  <conditionalFormatting sqref="G22:G25 G28:G31 G34:G37 G40">
    <cfRule type="expression" dxfId="281" priority="55">
      <formula>AND(J22=4)</formula>
    </cfRule>
    <cfRule type="expression" dxfId="280" priority="56">
      <formula>AND(J22=3)</formula>
    </cfRule>
    <cfRule type="expression" dxfId="279" priority="57">
      <formula>AND(J22=2)</formula>
    </cfRule>
    <cfRule type="expression" dxfId="278" priority="58">
      <formula>AND(J22=1)</formula>
    </cfRule>
  </conditionalFormatting>
  <conditionalFormatting sqref="H9">
    <cfRule type="expression" dxfId="277" priority="51">
      <formula>AND($K$9&gt;=1,$K$9&lt;1.5)</formula>
    </cfRule>
    <cfRule type="expression" dxfId="276" priority="52">
      <formula>AND($K$9&gt;=1.5,$K$9&lt;2.5)</formula>
    </cfRule>
    <cfRule type="expression" dxfId="275" priority="53">
      <formula>AND($K$9&gt;=2.5,$K$9&lt;3.5)</formula>
    </cfRule>
    <cfRule type="expression" dxfId="274" priority="54">
      <formula>AND($K$9&gt;=3.5,$K$9&lt;=4)</formula>
    </cfRule>
  </conditionalFormatting>
  <conditionalFormatting sqref="H9:H11">
    <cfRule type="expression" dxfId="273" priority="5">
      <formula>NOT(ISNUMBER($K$9))</formula>
    </cfRule>
  </conditionalFormatting>
  <conditionalFormatting sqref="H14:H17">
    <cfRule type="expression" dxfId="272" priority="6">
      <formula>NOT(ISNUMBER($K$14))</formula>
    </cfRule>
    <cfRule type="expression" dxfId="271" priority="47">
      <formula>AND(K14&gt;=1,K14&lt;1.5)</formula>
    </cfRule>
    <cfRule type="expression" dxfId="270" priority="48">
      <formula>AND(K14&gt;=1.5,K14&lt;2.5)</formula>
    </cfRule>
    <cfRule type="expression" dxfId="269" priority="49">
      <formula>AND(K14&gt;=2.5,K14&lt;3.5)</formula>
    </cfRule>
    <cfRule type="expression" dxfId="268" priority="50">
      <formula>AND(K14&gt;=3.5,K14&lt;=4)</formula>
    </cfRule>
  </conditionalFormatting>
  <conditionalFormatting sqref="H22:H25">
    <cfRule type="expression" dxfId="267" priority="4">
      <formula>NOT(ISNUMBER($K$22))</formula>
    </cfRule>
    <cfRule type="expression" dxfId="266" priority="43">
      <formula>AND(K22&gt;=1,K22&lt;1.5)</formula>
    </cfRule>
    <cfRule type="expression" dxfId="265" priority="44">
      <formula>AND(K22&gt;=1.5,K22&lt;2.5)</formula>
    </cfRule>
    <cfRule type="expression" dxfId="264" priority="45">
      <formula>AND(K22&gt;=2.5,K22&lt;3.5)</formula>
    </cfRule>
    <cfRule type="expression" dxfId="263" priority="46">
      <formula>AND(K22&gt;=3.5,K22&lt;=4)</formula>
    </cfRule>
  </conditionalFormatting>
  <conditionalFormatting sqref="H28:H31">
    <cfRule type="expression" dxfId="262" priority="3">
      <formula>NOT(ISNUMBER($K$28))</formula>
    </cfRule>
    <cfRule type="expression" dxfId="261" priority="39">
      <formula>AND(K28&gt;=1,K28&lt;1.5)</formula>
    </cfRule>
    <cfRule type="expression" dxfId="260" priority="40">
      <formula>AND(K28&gt;=1.5,K28&lt;2.5)</formula>
    </cfRule>
    <cfRule type="expression" dxfId="259" priority="41">
      <formula>AND(K28&gt;=2.5,K28&lt;3.5)</formula>
    </cfRule>
    <cfRule type="expression" dxfId="258" priority="42">
      <formula>AND(K28&gt;=3.5,K28&lt;=4)</formula>
    </cfRule>
  </conditionalFormatting>
  <conditionalFormatting sqref="H34:H37">
    <cfRule type="expression" dxfId="257" priority="2">
      <formula>NOT(ISNUMBER($K$34))</formula>
    </cfRule>
    <cfRule type="expression" dxfId="256" priority="35">
      <formula>AND(K34&gt;=1,K34&lt;1.5)</formula>
    </cfRule>
    <cfRule type="expression" dxfId="255" priority="36">
      <formula>AND(K34&gt;=1.5,K34&lt;2.5)</formula>
    </cfRule>
    <cfRule type="expression" dxfId="254" priority="37">
      <formula>AND(K34&gt;=2.5,K34&lt;3.5)</formula>
    </cfRule>
    <cfRule type="expression" dxfId="253" priority="38">
      <formula>AND(K34&gt;=3.5,K34&lt;=4)</formula>
    </cfRule>
  </conditionalFormatting>
  <conditionalFormatting sqref="H40">
    <cfRule type="expression" dxfId="252" priority="1">
      <formula>NOT(ISNUMBER($K$34))</formula>
    </cfRule>
    <cfRule type="expression" dxfId="251" priority="7">
      <formula>AND(K40&gt;=1,K40&lt;1.5)</formula>
    </cfRule>
    <cfRule type="expression" dxfId="250" priority="8">
      <formula>AND(K40&gt;=1.5,K40&lt;2.5)</formula>
    </cfRule>
    <cfRule type="expression" dxfId="249" priority="9">
      <formula>AND(K40&gt;=2.5,K40&lt;3.5)</formula>
    </cfRule>
    <cfRule type="expression" dxfId="248" priority="10">
      <formula>AND(K40&gt;=3.5,K40&lt;=4)</formula>
    </cfRule>
  </conditionalFormatting>
  <dataValidations count="1">
    <dataValidation type="date" allowBlank="1" showInputMessage="1" showErrorMessage="1" sqref="F4" xr:uid="{F9600444-179D-48D4-8CC7-F5A74A1C48C3}">
      <formula1>1</formula1>
      <formula2>73051</formula2>
    </dataValidation>
  </dataValidations>
  <hyperlinks>
    <hyperlink ref="A28:E28" r:id="rId1" display="Welche Zustandsklassen dominieren im Schutzbautenkataster?" xr:uid="{C46F0291-7A26-4B1E-B083-D8A6B25BE057}"/>
  </hyperlinks>
  <pageMargins left="0.74803149606299213" right="0.23622047244094491" top="0.9055118110236221" bottom="0.74803149606299213" header="0.51181102362204722" footer="0.31496062992125984"/>
  <pageSetup paperSize="9" scale="93" orientation="portrait" r:id="rId2"/>
  <headerFooter alignWithMargins="0">
    <oddHeader>&amp;R&amp;"Arial,Standard"&amp;8&amp;A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724AB1C-A2C8-49BC-A47E-7650660FD9B7}">
          <x14:formula1>
            <xm:f>Wertebereiche!$B$37:$F$37</xm:f>
          </x14:formula1>
          <xm:sqref>F34</xm:sqref>
        </x14:dataValidation>
        <x14:dataValidation type="list" allowBlank="1" showInputMessage="1" showErrorMessage="1" xr:uid="{3017343C-34B9-41A0-BF8B-981FC18682C6}">
          <x14:formula1>
            <xm:f>Wertebereiche!#REF!</xm:f>
          </x14:formula1>
          <xm:sqref>E34</xm:sqref>
        </x14:dataValidation>
        <x14:dataValidation type="list" allowBlank="1" showInputMessage="1" showErrorMessage="1" xr:uid="{43EB47CD-5E4A-4D1E-9B41-C9D711922B19}">
          <x14:formula1>
            <xm:f>Wertebereiche!$B$27:$F$27</xm:f>
          </x14:formula1>
          <xm:sqref>F24</xm:sqref>
        </x14:dataValidation>
        <x14:dataValidation type="list" allowBlank="1" showInputMessage="1" showErrorMessage="1" xr:uid="{3C2A377E-116C-47B7-9CAD-CE9BACE4472F}">
          <x14:formula1>
            <xm:f>Wertebereiche!$C38:$F38</xm:f>
          </x14:formula1>
          <xm:sqref>E35 E40</xm:sqref>
        </x14:dataValidation>
        <x14:dataValidation type="list" allowBlank="1" showInputMessage="1" showErrorMessage="1" xr:uid="{A3A144E8-5D71-4C59-A970-271DE5C9A554}">
          <x14:formula1>
            <xm:f>Wertebereiche!$C40:$D40</xm:f>
          </x14:formula1>
          <xm:sqref>E37</xm:sqref>
        </x14:dataValidation>
        <x14:dataValidation type="list" allowBlank="1" showInputMessage="1" showErrorMessage="1" xr:uid="{D6B01EAD-FDCD-4D74-ADD8-40C3CFE73EC9}">
          <x14:formula1>
            <xm:f>Wertebereiche!$C39:$E39</xm:f>
          </x14:formula1>
          <xm:sqref>E36</xm:sqref>
        </x14:dataValidation>
        <x14:dataValidation type="list" allowBlank="1" showInputMessage="1" showErrorMessage="1" xr:uid="{49BDBE57-4FB6-411B-877D-364880CAB13F}">
          <x14:formula1>
            <xm:f>Wertebereiche!$B18:$F18</xm:f>
          </x14:formula1>
          <xm:sqref>F14:F17</xm:sqref>
        </x14:dataValidation>
        <x14:dataValidation type="list" allowBlank="1" showInputMessage="1" showErrorMessage="1" xr:uid="{F827CD8C-DAA9-4434-B610-3D4CA0763CB9}">
          <x14:formula1>
            <xm:f>Wertebereiche!$B6:$F6</xm:f>
          </x14:formula1>
          <xm:sqref>F9:F11</xm:sqref>
        </x14:dataValidation>
        <x14:dataValidation type="list" allowBlank="1" showInputMessage="1" showErrorMessage="1" xr:uid="{67D04DD5-8C76-47B3-AF21-83E9CA59DB32}">
          <x14:formula1>
            <xm:f>Wertebereiche!$B25:$F25</xm:f>
          </x14:formula1>
          <xm:sqref>F40 F22:F23 F25 F28:F31 F35:F37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3C9DD8268C94FBE114FB0030EA608" ma:contentTypeVersion="17" ma:contentTypeDescription="Ein neues Dokument erstellen." ma:contentTypeScope="" ma:versionID="ed14f42895a3e5e2b99c54196a2cc4c3">
  <xsd:schema xmlns:xsd="http://www.w3.org/2001/XMLSchema" xmlns:xs="http://www.w3.org/2001/XMLSchema" xmlns:p="http://schemas.microsoft.com/office/2006/metadata/properties" xmlns:ns2="9417693c-e0c5-4b27-8cba-8b736ff179b4" xmlns:ns3="11aa7db4-fb63-435c-8d44-cff165797692" targetNamespace="http://schemas.microsoft.com/office/2006/metadata/properties" ma:root="true" ma:fieldsID="73e6cb7af8854a3f1383fc5bbe3d36af" ns2:_="" ns3:_="">
    <xsd:import namespace="9417693c-e0c5-4b27-8cba-8b736ff179b4"/>
    <xsd:import namespace="11aa7db4-fb63-435c-8d44-cff16579769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Bil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7693c-e0c5-4b27-8cba-8b736ff179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27f7cd0-fde8-4cc3-b80a-3269385d9026}" ma:internalName="TaxCatchAll" ma:showField="CatchAllData" ma:web="9417693c-e0c5-4b27-8cba-8b736ff17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a7db4-fb63-435c-8d44-cff165797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80776a09-47c4-4f9e-8a0a-0480dda69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Bild" ma:index="22" nillable="true" ma:displayName="Bild" ma:format="Thumbnail" ma:internalName="Bild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09691-B311-4AC3-AC99-DF4171CE8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7693c-e0c5-4b27-8cba-8b736ff179b4"/>
    <ds:schemaRef ds:uri="11aa7db4-fb63-435c-8d44-cff165797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8D7CB-9686-4EF5-BE06-79BA164868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Übersicht</vt:lpstr>
      <vt:lpstr>GewässerNr1</vt:lpstr>
      <vt:lpstr>GewässerNr2</vt:lpstr>
      <vt:lpstr>GewässerNr3</vt:lpstr>
      <vt:lpstr>GewässerNr4</vt:lpstr>
      <vt:lpstr>GewässerNr5</vt:lpstr>
      <vt:lpstr>GewässerNr6</vt:lpstr>
      <vt:lpstr>GewässerNr7</vt:lpstr>
      <vt:lpstr>GewässerNr8</vt:lpstr>
      <vt:lpstr>GewässerNr9</vt:lpstr>
      <vt:lpstr>GewässerNr10</vt:lpstr>
      <vt:lpstr>GewässerNr11</vt:lpstr>
      <vt:lpstr>GewässerNr12</vt:lpstr>
      <vt:lpstr>Wertebereiche</vt:lpstr>
      <vt:lpstr>GewässerNr1!Print_Area</vt:lpstr>
      <vt:lpstr>GewässerNr10!Print_Area</vt:lpstr>
      <vt:lpstr>GewässerNr11!Print_Area</vt:lpstr>
      <vt:lpstr>GewässerNr12!Print_Area</vt:lpstr>
      <vt:lpstr>GewässerNr2!Print_Area</vt:lpstr>
      <vt:lpstr>GewässerNr3!Print_Area</vt:lpstr>
      <vt:lpstr>GewässerNr4!Print_Area</vt:lpstr>
      <vt:lpstr>GewässerNr5!Print_Area</vt:lpstr>
      <vt:lpstr>GewässerNr6!Print_Area</vt:lpstr>
      <vt:lpstr>GewässerNr7!Print_Area</vt:lpstr>
      <vt:lpstr>GewässerNr8!Print_Area</vt:lpstr>
      <vt:lpstr>GewässerNr9!Print_Area</vt:lpstr>
      <vt:lpstr>Übersicht!Print_Area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 Stalder</dc:creator>
  <cp:lastModifiedBy>Maja Rapp</cp:lastModifiedBy>
  <cp:lastPrinted>2025-07-15T13:43:44Z</cp:lastPrinted>
  <dcterms:created xsi:type="dcterms:W3CDTF">2023-11-30T12:22:26Z</dcterms:created>
  <dcterms:modified xsi:type="dcterms:W3CDTF">2025-07-15T14:28:37Z</dcterms:modified>
</cp:coreProperties>
</file>