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.zumbach@zh.ch\AppData\Local\Temp\d.velop\local edit\editing\MTIBUJMJ\"/>
    </mc:Choice>
  </mc:AlternateContent>
  <xr:revisionPtr revIDLastSave="0" documentId="13_ncr:1_{DB1C86C2-B090-42DA-B76D-8032340AF0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chnungsdeckblatt Planer" sheetId="10" r:id="rId1"/>
    <sheet name="Sachkonto" sheetId="12" state="hidden" r:id="rId2"/>
    <sheet name="Tabellendaten" sheetId="11" state="hidden" r:id="rId3"/>
  </sheets>
  <definedNames>
    <definedName name="Baustelle" localSheetId="0">#REF!</definedName>
    <definedName name="Baustelle">#REF!</definedName>
    <definedName name="brutto" localSheetId="0">#REF!</definedName>
    <definedName name="brutto">#REF!</definedName>
    <definedName name="Datum_NO" localSheetId="0">#REF!</definedName>
    <definedName name="Datum_NO">#REF!</definedName>
    <definedName name="MWST" localSheetId="0">#REF!</definedName>
    <definedName name="MWST">#REF!</definedName>
    <definedName name="NO_Nr" localSheetId="0">#REF!</definedName>
    <definedName name="NO_Nr">#REF!</definedName>
    <definedName name="Ort" localSheetId="0">#REF!</definedName>
    <definedName name="Ort">#REF!</definedName>
    <definedName name="Postfach" localSheetId="0">#REF!</definedName>
    <definedName name="Postfach">#REF!</definedName>
    <definedName name="Projekt_nr" localSheetId="0">#REF!</definedName>
    <definedName name="Projekt_nr">#REF!</definedName>
    <definedName name="Rabatt" localSheetId="0">#REF!</definedName>
    <definedName name="Rabatt">#REF!</definedName>
    <definedName name="Skonto" localSheetId="0">#REF!</definedName>
    <definedName name="Skonto">#REF!</definedName>
    <definedName name="Strasse" localSheetId="0">#REF!</definedName>
    <definedName name="Strasse">#REF!</definedName>
    <definedName name="Strecke" localSheetId="0">#REF!</definedName>
    <definedName name="Strecke">#REF!</definedName>
    <definedName name="Streckenbez" localSheetId="0">#REF!</definedName>
    <definedName name="Streckenbez">#REF!</definedName>
    <definedName name="Unterneh_2" localSheetId="0">#REF!</definedName>
    <definedName name="Unterneh_2">#REF!</definedName>
    <definedName name="Unternehmer" localSheetId="0">#REF!</definedName>
    <definedName name="Unternehm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46" i="10" l="1"/>
  <c r="T52" i="10"/>
  <c r="T54" i="10"/>
  <c r="T28" i="10" l="1"/>
  <c r="T29" i="10" s="1"/>
  <c r="T30" i="10" l="1"/>
  <c r="T31" i="10" s="1"/>
  <c r="T32" i="10" l="1"/>
  <c r="T34" i="10" s="1"/>
  <c r="T38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Hans Eisenring</author>
  </authors>
  <commentList>
    <comment ref="T3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Formel kann überschrieben werden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<sst xmlns="http://schemas.openxmlformats.org/spreadsheetml/2006/main" count="148" uniqueCount="123">
  <si>
    <t>Sachkonto</t>
  </si>
  <si>
    <t>Kostenträger</t>
  </si>
  <si>
    <t>Gemeinde</t>
  </si>
  <si>
    <t>Strasse</t>
  </si>
  <si>
    <t>Strecke</t>
  </si>
  <si>
    <t>km/Bauwerk</t>
  </si>
  <si>
    <t>Vorhaben</t>
  </si>
  <si>
    <t>Fr.</t>
  </si>
  <si>
    <t>Auftragsbestätigungs-Nr.</t>
  </si>
  <si>
    <t>Abteilung</t>
  </si>
  <si>
    <t>MWSt Nr. / UID</t>
  </si>
  <si>
    <t>Rechnungsart</t>
  </si>
  <si>
    <t>Buchungstext</t>
  </si>
  <si>
    <t>IBAN Zahlungskonto</t>
  </si>
  <si>
    <t>Teuerung</t>
  </si>
  <si>
    <t>TR Nr.1 (Periode/Jahr)</t>
  </si>
  <si>
    <t>Vertrag vom</t>
  </si>
  <si>
    <t>Restbetrag, netto inkl. MWSt</t>
  </si>
  <si>
    <t xml:space="preserve">Visum Materiell </t>
  </si>
  <si>
    <t>Total beiliegende Rechnung</t>
  </si>
  <si>
    <t>./.</t>
  </si>
  <si>
    <t xml:space="preserve">Rabatt </t>
  </si>
  <si>
    <t>Zwischentotal</t>
  </si>
  <si>
    <t>Datum</t>
  </si>
  <si>
    <t>weitere Abzüge</t>
  </si>
  <si>
    <t>Projektleiter Bauherr</t>
  </si>
  <si>
    <t>Zwischentotal exkl. MWSt</t>
  </si>
  <si>
    <t>Visum Rechnerisch</t>
  </si>
  <si>
    <t xml:space="preserve">MWSt zum Satz von </t>
  </si>
  <si>
    <t>Total netto inkl. MWSt</t>
  </si>
  <si>
    <t>Workflow Nr.</t>
  </si>
  <si>
    <t>Rechnungsdatum</t>
  </si>
  <si>
    <t>Rechnungs-Nr.</t>
  </si>
  <si>
    <t>Zahlungsfrist:</t>
  </si>
  <si>
    <t>Angaben für BuZ</t>
  </si>
  <si>
    <t>Projektleiter TBA</t>
  </si>
  <si>
    <t>Beträge inkl. beiliegender Rechnung</t>
  </si>
  <si>
    <t>geleistete Zahlungen, netto inkl. MWSt</t>
  </si>
  <si>
    <t>Rechnungsdeckblatt Planer</t>
  </si>
  <si>
    <t xml:space="preserve">Eingangsdatum: </t>
  </si>
  <si>
    <t>Ingenieurbüro</t>
  </si>
  <si>
    <t>Projekt-/ Bauleiter</t>
  </si>
  <si>
    <t>Honorarrechnung</t>
  </si>
  <si>
    <t>Nebenkosten</t>
  </si>
  <si>
    <t>NK Nr.1 (Monat/Jahr)</t>
  </si>
  <si>
    <t>Honorarleistung</t>
  </si>
  <si>
    <t>Summe Leistungsmodule, netto inkl. MWSt</t>
  </si>
  <si>
    <t>Summe Nebenkosten, Pläne, netto inkl. MWSt</t>
  </si>
  <si>
    <t xml:space="preserve"> 30 Tage</t>
  </si>
  <si>
    <t>Rechnungsadresse</t>
  </si>
  <si>
    <t>Baudirektion Kanton Zürich</t>
  </si>
  <si>
    <t>Tiefbauamt</t>
  </si>
  <si>
    <t>Projektieren und Realisieren</t>
  </si>
  <si>
    <t>Walcheplatz 2</t>
  </si>
  <si>
    <t>8090 Zürich</t>
  </si>
  <si>
    <t>Verteilerschlüssel</t>
  </si>
  <si>
    <t>HO Nr.1 (Monat/Jahr)</t>
  </si>
  <si>
    <t>Total geleistete Zahlungen (inkl. dieser Rechnung)</t>
  </si>
  <si>
    <t>31410 80050</t>
  </si>
  <si>
    <t>50000 00000</t>
  </si>
  <si>
    <t>50100 00000</t>
  </si>
  <si>
    <t>50110 00000</t>
  </si>
  <si>
    <t>50110 80010</t>
  </si>
  <si>
    <t>50110 80020</t>
  </si>
  <si>
    <t>50111 00000</t>
  </si>
  <si>
    <t>50112 00000</t>
  </si>
  <si>
    <t>50120 00000</t>
  </si>
  <si>
    <t>50130 00000</t>
  </si>
  <si>
    <t>WF 84009210 SR I</t>
  </si>
  <si>
    <t>WF 84009220 SR II</t>
  </si>
  <si>
    <t>WF 8400-9230 SR III</t>
  </si>
  <si>
    <t>WF 84009240 SR IV</t>
  </si>
  <si>
    <t>WF 84009310 Stab</t>
  </si>
  <si>
    <t>WF 84009400 Führung CB</t>
  </si>
  <si>
    <t>WF 84009411 Ac</t>
  </si>
  <si>
    <t>WF 84009412 SM</t>
  </si>
  <si>
    <t>WF 84009420 Sn</t>
  </si>
  <si>
    <t>WF 84009421 GA</t>
  </si>
  <si>
    <t>WF 84009422 Nu</t>
  </si>
  <si>
    <t>WF 84009423 ro</t>
  </si>
  <si>
    <t>WF 84009430 Fs</t>
  </si>
  <si>
    <t>WF 84009431 la</t>
  </si>
  <si>
    <t>WF 84009432 Kd</t>
  </si>
  <si>
    <t>WF 84009433 mo</t>
  </si>
  <si>
    <t>WF 84009434 ZW</t>
  </si>
  <si>
    <t>WF 84009435 Ht</t>
  </si>
  <si>
    <t>WF 84009436 Ld</t>
  </si>
  <si>
    <t>WF 84009437 Md</t>
  </si>
  <si>
    <t>WF 84009440 Kc</t>
  </si>
  <si>
    <t>WF 84009441 Kt</t>
  </si>
  <si>
    <t>WF 84009442 gr</t>
  </si>
  <si>
    <t>WF 84009443 DS</t>
  </si>
  <si>
    <t>WF 84009444 ISc</t>
  </si>
  <si>
    <t>WF 84009445 gk</t>
  </si>
  <si>
    <t>WF 84009450 Zd</t>
  </si>
  <si>
    <t>WF 84009460 Zh</t>
  </si>
  <si>
    <t>WF 84009461 Am</t>
  </si>
  <si>
    <t>WF 84009462 be</t>
  </si>
  <si>
    <t>WF 84009463 GM</t>
  </si>
  <si>
    <t>WF 84009464 Kü</t>
  </si>
  <si>
    <t>WF 84009465 AB</t>
  </si>
  <si>
    <t>WF 84009466 BR</t>
  </si>
  <si>
    <t>WF 84009467 AJ</t>
  </si>
  <si>
    <t>WF 84009470 SB</t>
  </si>
  <si>
    <t>WF 84009471 MS</t>
  </si>
  <si>
    <t>WF 84009472 hc</t>
  </si>
  <si>
    <t>WF 84009473 bp</t>
  </si>
  <si>
    <t>WF 84009474 Sol</t>
  </si>
  <si>
    <t>WF 84009475 um</t>
  </si>
  <si>
    <t>WF 84009476 LA</t>
  </si>
  <si>
    <t>WF 84009477 Gj</t>
  </si>
  <si>
    <t>WF 84009478 tm</t>
  </si>
  <si>
    <t>WF 84009479 ts</t>
  </si>
  <si>
    <t>WF 84009480 PM</t>
  </si>
  <si>
    <t>WF 84009481 BP</t>
  </si>
  <si>
    <t>WF 84009482 cd</t>
  </si>
  <si>
    <t>WF 84009483 et</t>
  </si>
  <si>
    <t>WF 84009484 PS</t>
  </si>
  <si>
    <t>MM 8200000000</t>
  </si>
  <si>
    <t>31300 80000</t>
  </si>
  <si>
    <t>Projektleiterin TBA</t>
  </si>
  <si>
    <t>Projektleiterin Bauherr</t>
  </si>
  <si>
    <t>Projektleit-/ Bauleiterin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</si>
</sst>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\ 00000"/>
    <numFmt numFmtId="165" formatCode="dd/mm/yyyy;@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6"/>
      <name val="Arial Black"/>
      <family val="2"/>
    </font>
    <font>
      <sz val="10"/>
      <name val="Univers"/>
      <family val="2"/>
    </font>
    <font>
      <b/>
      <sz val="16"/>
      <name val="Univers"/>
      <family val="2"/>
    </font>
    <font>
      <b/>
      <sz val="12"/>
      <name val="Univers"/>
      <family val="2"/>
    </font>
    <font>
      <sz val="9"/>
      <name val="Univers"/>
      <family val="2"/>
    </font>
    <font>
      <sz val="16"/>
      <color theme="1"/>
      <name val="Arial Black"/>
      <family val="2"/>
    </font>
    <font>
      <sz val="10"/>
      <color theme="1"/>
      <name val="Arial"/>
      <family val="2"/>
    </font>
    <font>
      <sz val="10"/>
      <color theme="1"/>
      <name val="Arial Black"/>
      <family val="2"/>
    </font>
    <font>
      <b/>
      <sz val="10"/>
      <color theme="1"/>
      <name val="Arial"/>
      <family val="2"/>
    </font>
    <font>
      <sz val="9.5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 applyNumberFormat="0" applyFill="0" applyBorder="0" applyAlignment="0" applyProtection="0"/>
    <xf numFmtId="0" fontId="4" fillId="0" borderId="0"/>
    <xf numFmtId="0" fontId="7" fillId="0" borderId="1" applyNumberFormat="0" applyFill="0" applyBorder="0" applyAlignment="0" applyProtection="0"/>
    <xf numFmtId="4" fontId="4" fillId="0" borderId="0" applyFont="0" applyFill="0" applyBorder="0" applyAlignment="0" applyProtection="0"/>
    <xf numFmtId="0" fontId="2" fillId="0" borderId="0"/>
  </cellStyleXfs>
  <cellXfs count="113">
    <xf numFmtId="0" fontId="0" fillId="0" borderId="0" xfId="0"/>
    <xf numFmtId="0" fontId="8" fillId="0" borderId="0" xfId="0" applyFont="1"/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4" fontId="9" fillId="2" borderId="5" xfId="0" applyNumberFormat="1" applyFont="1" applyFill="1" applyBorder="1" applyAlignment="1" applyProtection="1">
      <alignment vertical="center"/>
      <protection locked="0"/>
    </xf>
    <xf numFmtId="4" fontId="9" fillId="0" borderId="5" xfId="0" applyNumberFormat="1" applyFont="1" applyBorder="1" applyAlignment="1">
      <alignment vertical="center"/>
    </xf>
    <xf numFmtId="165" fontId="9" fillId="0" borderId="0" xfId="0" applyNumberFormat="1" applyFont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10" fontId="2" fillId="0" borderId="0" xfId="0" applyNumberFormat="1" applyFont="1" applyAlignment="1">
      <alignment horizontal="left" vertical="center"/>
    </xf>
    <xf numFmtId="0" fontId="9" fillId="0" borderId="8" xfId="0" applyFont="1" applyBorder="1" applyAlignment="1">
      <alignment vertical="center"/>
    </xf>
    <xf numFmtId="0" fontId="2" fillId="0" borderId="3" xfId="8" applyBorder="1" applyAlignment="1">
      <alignment horizontal="left" vertical="center"/>
    </xf>
    <xf numFmtId="4" fontId="9" fillId="0" borderId="9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4" fontId="10" fillId="0" borderId="10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165" fontId="0" fillId="0" borderId="5" xfId="0" applyNumberForma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10" fontId="9" fillId="0" borderId="0" xfId="0" applyNumberFormat="1" applyFont="1" applyAlignment="1">
      <alignment horizontal="left" vertical="center"/>
    </xf>
    <xf numFmtId="0" fontId="2" fillId="0" borderId="0" xfId="8" applyAlignment="1">
      <alignment horizontal="left" vertical="center"/>
    </xf>
    <xf numFmtId="0" fontId="2" fillId="0" borderId="7" xfId="0" applyFont="1" applyBorder="1" applyAlignment="1">
      <alignment vertical="top" wrapText="1"/>
    </xf>
    <xf numFmtId="165" fontId="10" fillId="0" borderId="0" xfId="0" applyNumberFormat="1" applyFont="1"/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10" fillId="0" borderId="3" xfId="0" applyFont="1" applyBorder="1" applyAlignment="1">
      <alignment vertical="center"/>
    </xf>
    <xf numFmtId="10" fontId="9" fillId="0" borderId="0" xfId="0" applyNumberFormat="1" applyFont="1" applyAlignment="1">
      <alignment vertical="center"/>
    </xf>
    <xf numFmtId="10" fontId="9" fillId="0" borderId="0" xfId="0" applyNumberFormat="1" applyFont="1" applyAlignment="1">
      <alignment horizontal="right" vertical="center"/>
    </xf>
    <xf numFmtId="4" fontId="9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3" xfId="0" applyFont="1" applyBorder="1"/>
    <xf numFmtId="0" fontId="0" fillId="0" borderId="3" xfId="0" applyBorder="1"/>
    <xf numFmtId="0" fontId="10" fillId="0" borderId="3" xfId="0" applyFont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165" fontId="2" fillId="0" borderId="0" xfId="8" applyNumberFormat="1" applyAlignment="1">
      <alignment horizontal="left" vertical="center"/>
    </xf>
    <xf numFmtId="0" fontId="2" fillId="0" borderId="0" xfId="8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4" fontId="2" fillId="2" borderId="5" xfId="0" applyNumberFormat="1" applyFont="1" applyFill="1" applyBorder="1" applyAlignment="1">
      <alignment vertical="center"/>
    </xf>
    <xf numFmtId="0" fontId="1" fillId="0" borderId="0" xfId="0" quotePrefix="1" applyFont="1"/>
    <xf numFmtId="0" fontId="1" fillId="0" borderId="0" xfId="0" applyFont="1"/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165" fontId="10" fillId="0" borderId="0" xfId="0" applyNumberFormat="1" applyFont="1" applyAlignment="1">
      <alignment horizontal="left"/>
    </xf>
    <xf numFmtId="0" fontId="2" fillId="2" borderId="0" xfId="0" applyFont="1" applyFill="1" applyAlignment="1" applyProtection="1">
      <alignment horizontal="left" vertical="top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5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64" fontId="9" fillId="2" borderId="7" xfId="0" applyNumberFormat="1" applyFont="1" applyFill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left" vertical="center"/>
      <protection locked="0"/>
    </xf>
    <xf numFmtId="164" fontId="0" fillId="0" borderId="8" xfId="0" applyNumberForma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9" fillId="0" borderId="5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165" fontId="2" fillId="0" borderId="7" xfId="8" applyNumberForma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0" fontId="2" fillId="2" borderId="0" xfId="0" applyNumberFormat="1" applyFont="1" applyFill="1" applyAlignment="1" applyProtection="1">
      <alignment horizontal="left" vertical="center"/>
      <protection locked="0"/>
    </xf>
    <xf numFmtId="166" fontId="9" fillId="0" borderId="0" xfId="0" applyNumberFormat="1" applyFont="1" applyAlignment="1">
      <alignment horizontal="center" vertical="center"/>
    </xf>
    <xf numFmtId="165" fontId="2" fillId="0" borderId="0" xfId="8" applyNumberFormat="1" applyAlignment="1">
      <alignment horizontal="left" vertical="center"/>
    </xf>
    <xf numFmtId="165" fontId="9" fillId="2" borderId="0" xfId="0" applyNumberFormat="1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9" fillId="0" borderId="0" xfId="0" applyFont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0" fillId="2" borderId="3" xfId="0" quotePrefix="1" applyFont="1" applyFill="1" applyBorder="1" applyAlignment="1" applyProtection="1">
      <alignment horizontal="left" vertical="center"/>
      <protection locked="0"/>
    </xf>
    <xf numFmtId="0" fontId="10" fillId="2" borderId="4" xfId="0" quotePrefix="1" applyFont="1" applyFill="1" applyBorder="1" applyAlignment="1" applyProtection="1">
      <alignment horizontal="left" vertical="center"/>
      <protection locked="0"/>
    </xf>
  </cellXfs>
  <cellStyles count="9">
    <cellStyle name="Gliederung 1" xfId="3" xr:uid="{00000000-0005-0000-0000-000000000000}"/>
    <cellStyle name="Gliederung 2" xfId="4" xr:uid="{00000000-0005-0000-0000-000001000000}"/>
    <cellStyle name="Gliederung 3" xfId="5" xr:uid="{00000000-0005-0000-0000-000002000000}"/>
    <cellStyle name="Standard" xfId="0" builtinId="0"/>
    <cellStyle name="Standard 2" xfId="1" xr:uid="{00000000-0005-0000-0000-000004000000}"/>
    <cellStyle name="Standard 3" xfId="2" xr:uid="{00000000-0005-0000-0000-000005000000}"/>
    <cellStyle name="Standard 4" xfId="8" xr:uid="{00000000-0005-0000-0000-000006000000}"/>
    <cellStyle name="Vordruck" xfId="6" xr:uid="{00000000-0005-0000-0000-000007000000}"/>
    <cellStyle name="Zah(2)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11</xdr:col>
          <xdr:colOff>76200</xdr:colOff>
          <xdr:row>21</xdr:row>
          <xdr:rowOff>180975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28575</xdr:rowOff>
        </xdr:from>
        <xdr:to>
          <xdr:col>11</xdr:col>
          <xdr:colOff>76200</xdr:colOff>
          <xdr:row>22</xdr:row>
          <xdr:rowOff>190500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11</xdr:col>
          <xdr:colOff>76200</xdr:colOff>
          <xdr:row>21</xdr:row>
          <xdr:rowOff>180975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58</xdr:row>
          <xdr:rowOff>19050</xdr:rowOff>
        </xdr:from>
        <xdr:to>
          <xdr:col>5</xdr:col>
          <xdr:colOff>466725</xdr:colOff>
          <xdr:row>60</xdr:row>
          <xdr:rowOff>19050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11</xdr:col>
          <xdr:colOff>76200</xdr:colOff>
          <xdr:row>23</xdr:row>
          <xdr:rowOff>180975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11</xdr:col>
          <xdr:colOff>76200</xdr:colOff>
          <xdr:row>21</xdr:row>
          <xdr:rowOff>180975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28575</xdr:rowOff>
        </xdr:from>
        <xdr:to>
          <xdr:col>11</xdr:col>
          <xdr:colOff>76200</xdr:colOff>
          <xdr:row>22</xdr:row>
          <xdr:rowOff>190500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11</xdr:col>
          <xdr:colOff>76200</xdr:colOff>
          <xdr:row>21</xdr:row>
          <xdr:rowOff>180975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58</xdr:row>
          <xdr:rowOff>19050</xdr:rowOff>
        </xdr:from>
        <xdr:to>
          <xdr:col>5</xdr:col>
          <xdr:colOff>466725</xdr:colOff>
          <xdr:row>60</xdr:row>
          <xdr:rowOff>19050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11</xdr:col>
          <xdr:colOff>76200</xdr:colOff>
          <xdr:row>23</xdr:row>
          <xdr:rowOff>180975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11</xdr:col>
          <xdr:colOff>76200</xdr:colOff>
          <xdr:row>21</xdr:row>
          <xdr:rowOff>180975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22</xdr:row>
          <xdr:rowOff>28575</xdr:rowOff>
        </xdr:from>
        <xdr:to>
          <xdr:col>11</xdr:col>
          <xdr:colOff>76200</xdr:colOff>
          <xdr:row>22</xdr:row>
          <xdr:rowOff>190500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21</xdr:row>
          <xdr:rowOff>19050</xdr:rowOff>
        </xdr:from>
        <xdr:to>
          <xdr:col>11</xdr:col>
          <xdr:colOff>76200</xdr:colOff>
          <xdr:row>21</xdr:row>
          <xdr:rowOff>180975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58</xdr:row>
          <xdr:rowOff>19050</xdr:rowOff>
        </xdr:from>
        <xdr:to>
          <xdr:col>5</xdr:col>
          <xdr:colOff>466725</xdr:colOff>
          <xdr:row>60</xdr:row>
          <xdr:rowOff>19050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19050</xdr:rowOff>
        </xdr:from>
        <xdr:to>
          <xdr:col>11</xdr:col>
          <xdr:colOff>76200</xdr:colOff>
          <xdr:row>23</xdr:row>
          <xdr:rowOff>180975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3"/>
  <sheetViews>
    <sheetView showZeros="0" tabSelected="1" topLeftCell="A17" zoomScaleNormal="100" zoomScaleSheetLayoutView="130" workbookViewId="0">
      <selection activeCell="D38" sqref="D38:G38"/>
    </sheetView>
  </sheetViews>
  <sheetFormatPr baseColWidth="10" defaultColWidth="11.42578125" defaultRowHeight="18" customHeight="1" x14ac:dyDescent="0.2"/>
  <cols>
    <col min="1" max="1" width="0.85546875" style="45" customWidth="1"/>
    <col min="2" max="2" width="2.42578125" style="45" customWidth="1"/>
    <col min="3" max="3" width="10.28515625" style="45" customWidth="1"/>
    <col min="4" max="4" width="4.42578125" style="45" customWidth="1"/>
    <col min="5" max="5" width="2.28515625" style="45" customWidth="1"/>
    <col min="6" max="6" width="8.5703125" style="45" customWidth="1"/>
    <col min="7" max="7" width="16.85546875" style="45" customWidth="1"/>
    <col min="8" max="9" width="0.85546875" style="45" customWidth="1"/>
    <col min="10" max="10" width="3.28515625" style="45" customWidth="1"/>
    <col min="11" max="11" width="8" style="45" customWidth="1"/>
    <col min="12" max="12" width="4.5703125" style="45" customWidth="1"/>
    <col min="13" max="13" width="1.5703125" style="45" customWidth="1"/>
    <col min="14" max="14" width="4.140625" style="45" customWidth="1"/>
    <col min="15" max="15" width="4.7109375" style="45" customWidth="1"/>
    <col min="16" max="16" width="2.28515625" style="45" customWidth="1"/>
    <col min="17" max="17" width="2.42578125" style="45" customWidth="1"/>
    <col min="18" max="18" width="3.140625" style="45" customWidth="1"/>
    <col min="19" max="19" width="1.5703125" style="46" customWidth="1"/>
    <col min="20" max="20" width="16" style="45" customWidth="1"/>
    <col min="21" max="21" width="0.85546875" style="45" customWidth="1"/>
    <col min="22" max="16384" width="11.42578125" style="45"/>
  </cols>
  <sheetData>
    <row r="1" spans="1:21" s="1" customFormat="1" ht="24.75" x14ac:dyDescent="0.5">
      <c r="B1" s="2" t="s">
        <v>38</v>
      </c>
      <c r="F1" s="2"/>
      <c r="G1" s="2"/>
      <c r="H1" s="2"/>
      <c r="N1" s="3" t="s">
        <v>39</v>
      </c>
      <c r="R1" s="51"/>
      <c r="S1" s="78"/>
      <c r="T1" s="78"/>
    </row>
    <row r="2" spans="1:21" s="4" customFormat="1" ht="6" customHeight="1" x14ac:dyDescent="0.25">
      <c r="S2" s="5"/>
    </row>
    <row r="3" spans="1:21" s="4" customFormat="1" ht="3" customHeight="1" x14ac:dyDescent="0.25">
      <c r="A3" s="6"/>
      <c r="B3" s="7"/>
      <c r="C3" s="7"/>
      <c r="D3" s="7"/>
      <c r="E3" s="7"/>
      <c r="F3" s="7"/>
      <c r="G3" s="7"/>
      <c r="H3" s="8"/>
      <c r="I3" s="6"/>
      <c r="J3" s="7"/>
      <c r="K3" s="7"/>
      <c r="L3" s="7"/>
      <c r="M3" s="7"/>
      <c r="N3" s="7"/>
      <c r="O3" s="7"/>
      <c r="P3" s="7"/>
      <c r="Q3" s="7"/>
      <c r="R3" s="7"/>
      <c r="S3" s="9"/>
      <c r="T3" s="8"/>
    </row>
    <row r="4" spans="1:21" s="4" customFormat="1" ht="17.100000000000001" customHeight="1" x14ac:dyDescent="0.25">
      <c r="A4" s="10"/>
      <c r="B4" s="47" t="s">
        <v>2</v>
      </c>
      <c r="C4" s="11"/>
      <c r="D4" s="79"/>
      <c r="E4" s="79"/>
      <c r="F4" s="79"/>
      <c r="G4" s="79"/>
      <c r="H4" s="52"/>
      <c r="I4" s="10"/>
      <c r="J4" s="11" t="s">
        <v>8</v>
      </c>
      <c r="K4" s="11"/>
      <c r="L4" s="67"/>
      <c r="M4" s="67"/>
      <c r="N4" s="67"/>
      <c r="O4" s="80" t="s">
        <v>118</v>
      </c>
      <c r="P4" s="80"/>
      <c r="Q4" s="80"/>
      <c r="R4" s="80"/>
      <c r="S4" s="80"/>
      <c r="T4" s="81"/>
      <c r="U4" s="67"/>
    </row>
    <row r="5" spans="1:21" s="4" customFormat="1" ht="17.100000000000001" customHeight="1" x14ac:dyDescent="0.25">
      <c r="A5" s="10"/>
      <c r="B5" s="47" t="s">
        <v>3</v>
      </c>
      <c r="C5" s="11"/>
      <c r="D5" s="79"/>
      <c r="E5" s="79"/>
      <c r="F5" s="79"/>
      <c r="G5" s="79"/>
      <c r="H5" s="12"/>
      <c r="I5" s="10"/>
      <c r="J5" s="11" t="s">
        <v>1</v>
      </c>
      <c r="K5" s="11"/>
      <c r="L5" s="67"/>
      <c r="M5" s="67"/>
      <c r="N5" s="67"/>
      <c r="O5" s="76">
        <v>84</v>
      </c>
      <c r="P5" s="82"/>
      <c r="Q5" s="82"/>
      <c r="R5" s="82"/>
      <c r="S5" s="82"/>
      <c r="T5" s="83"/>
      <c r="U5" s="67"/>
    </row>
    <row r="6" spans="1:21" s="4" customFormat="1" ht="17.100000000000001" customHeight="1" x14ac:dyDescent="0.25">
      <c r="A6" s="10"/>
      <c r="B6" s="47"/>
      <c r="C6" s="11"/>
      <c r="D6" s="79"/>
      <c r="E6" s="79"/>
      <c r="F6" s="79"/>
      <c r="G6" s="79"/>
      <c r="H6" s="12"/>
      <c r="I6" s="13"/>
      <c r="J6" s="53" t="s">
        <v>0</v>
      </c>
      <c r="K6" s="53"/>
      <c r="L6" s="14"/>
      <c r="M6" s="14"/>
      <c r="N6" s="14"/>
      <c r="O6" s="84" t="s">
        <v>55</v>
      </c>
      <c r="P6" s="85"/>
      <c r="Q6" s="85"/>
      <c r="R6" s="85"/>
      <c r="S6" s="85"/>
      <c r="T6" s="86"/>
      <c r="U6" s="67"/>
    </row>
    <row r="7" spans="1:21" s="4" customFormat="1" ht="17.100000000000001" customHeight="1" x14ac:dyDescent="0.25">
      <c r="A7" s="10"/>
      <c r="B7" s="47" t="s">
        <v>4</v>
      </c>
      <c r="C7" s="11"/>
      <c r="D7" s="87"/>
      <c r="E7" s="87"/>
      <c r="F7" s="87"/>
      <c r="G7" s="87"/>
      <c r="H7" s="12"/>
      <c r="I7" s="6"/>
      <c r="J7" s="7"/>
      <c r="K7" s="59"/>
      <c r="L7" s="15"/>
      <c r="M7" s="15"/>
      <c r="N7" s="15"/>
      <c r="O7" s="7"/>
      <c r="P7" s="7"/>
      <c r="Q7" s="7"/>
      <c r="R7" s="7"/>
      <c r="S7" s="7"/>
      <c r="T7" s="8"/>
      <c r="U7" s="67"/>
    </row>
    <row r="8" spans="1:21" s="4" customFormat="1" ht="17.100000000000001" customHeight="1" x14ac:dyDescent="0.25">
      <c r="A8" s="10"/>
      <c r="B8" s="47"/>
      <c r="C8" s="11"/>
      <c r="D8" s="87"/>
      <c r="E8" s="87"/>
      <c r="F8" s="87"/>
      <c r="G8" s="87"/>
      <c r="H8" s="12"/>
      <c r="I8" s="10"/>
      <c r="J8" s="67" t="s">
        <v>49</v>
      </c>
      <c r="O8" s="88" t="s">
        <v>50</v>
      </c>
      <c r="P8" s="89"/>
      <c r="Q8" s="89"/>
      <c r="R8" s="89"/>
      <c r="S8" s="89"/>
      <c r="T8" s="90"/>
      <c r="U8" s="67"/>
    </row>
    <row r="9" spans="1:21" s="4" customFormat="1" ht="17.100000000000001" customHeight="1" x14ac:dyDescent="0.25">
      <c r="A9" s="10"/>
      <c r="B9" s="47" t="s">
        <v>5</v>
      </c>
      <c r="C9" s="11"/>
      <c r="D9" s="87"/>
      <c r="E9" s="87"/>
      <c r="F9" s="87"/>
      <c r="G9" s="87"/>
      <c r="H9" s="12"/>
      <c r="I9" s="10"/>
      <c r="O9" s="88" t="s">
        <v>51</v>
      </c>
      <c r="P9" s="88"/>
      <c r="Q9" s="88"/>
      <c r="R9" s="88"/>
      <c r="S9" s="88"/>
      <c r="T9" s="91"/>
      <c r="U9" s="67"/>
    </row>
    <row r="10" spans="1:21" s="4" customFormat="1" ht="17.100000000000001" customHeight="1" x14ac:dyDescent="0.25">
      <c r="A10" s="10"/>
      <c r="B10" s="47"/>
      <c r="C10" s="11"/>
      <c r="D10" s="87"/>
      <c r="E10" s="87"/>
      <c r="F10" s="87"/>
      <c r="G10" s="87"/>
      <c r="H10" s="12"/>
      <c r="I10" s="10"/>
      <c r="J10" s="11" t="s">
        <v>9</v>
      </c>
      <c r="O10" s="76" t="s">
        <v>52</v>
      </c>
      <c r="P10" s="76"/>
      <c r="Q10" s="76"/>
      <c r="R10" s="76"/>
      <c r="S10" s="76"/>
      <c r="T10" s="77"/>
      <c r="U10" s="67"/>
    </row>
    <row r="11" spans="1:21" s="4" customFormat="1" ht="17.100000000000001" customHeight="1" x14ac:dyDescent="0.25">
      <c r="A11" s="10"/>
      <c r="C11" s="11"/>
      <c r="H11" s="52"/>
      <c r="I11" s="10"/>
      <c r="J11" s="84" t="s">
        <v>120</v>
      </c>
      <c r="K11" s="85"/>
      <c r="L11" s="85"/>
      <c r="M11" s="67"/>
      <c r="N11" s="67"/>
      <c r="O11" s="76"/>
      <c r="P11" s="76"/>
      <c r="Q11" s="76"/>
      <c r="R11" s="76"/>
      <c r="S11" s="76"/>
      <c r="T11" s="77"/>
      <c r="U11" s="67"/>
    </row>
    <row r="12" spans="1:21" s="4" customFormat="1" ht="17.100000000000001" customHeight="1" x14ac:dyDescent="0.25">
      <c r="A12" s="10"/>
      <c r="B12" s="47" t="s">
        <v>6</v>
      </c>
      <c r="C12" s="11"/>
      <c r="D12" s="87"/>
      <c r="E12" s="87"/>
      <c r="F12" s="87"/>
      <c r="G12" s="87"/>
      <c r="H12" s="52"/>
      <c r="I12" s="10"/>
      <c r="K12" s="11"/>
      <c r="L12" s="67"/>
      <c r="M12" s="67"/>
      <c r="N12" s="67"/>
      <c r="O12" s="92" t="s">
        <v>53</v>
      </c>
      <c r="P12" s="93"/>
      <c r="Q12" s="93"/>
      <c r="R12" s="93"/>
      <c r="S12" s="93"/>
      <c r="T12" s="94"/>
      <c r="U12" s="67"/>
    </row>
    <row r="13" spans="1:21" s="4" customFormat="1" ht="17.100000000000001" customHeight="1" x14ac:dyDescent="0.25">
      <c r="A13" s="10"/>
      <c r="B13" s="47"/>
      <c r="C13" s="11"/>
      <c r="D13" s="87"/>
      <c r="E13" s="87"/>
      <c r="F13" s="87"/>
      <c r="G13" s="87"/>
      <c r="H13" s="52"/>
      <c r="I13" s="10"/>
      <c r="J13" s="11"/>
      <c r="K13" s="11"/>
      <c r="L13" s="67"/>
      <c r="M13" s="67"/>
      <c r="N13" s="67"/>
      <c r="O13" s="92" t="s">
        <v>54</v>
      </c>
      <c r="P13" s="93"/>
      <c r="Q13" s="93"/>
      <c r="R13" s="93"/>
      <c r="S13" s="93"/>
      <c r="T13" s="94"/>
      <c r="U13" s="67"/>
    </row>
    <row r="14" spans="1:21" s="4" customFormat="1" ht="9.75" customHeight="1" x14ac:dyDescent="0.25">
      <c r="A14" s="10"/>
      <c r="B14" s="47"/>
      <c r="C14" s="11"/>
      <c r="D14" s="63"/>
      <c r="E14" s="63"/>
      <c r="F14" s="63"/>
      <c r="G14" s="63"/>
      <c r="H14" s="52"/>
      <c r="I14" s="10"/>
      <c r="J14" s="11"/>
      <c r="K14" s="11"/>
      <c r="L14" s="67"/>
      <c r="M14" s="67"/>
      <c r="N14" s="67"/>
      <c r="O14" s="67"/>
      <c r="P14" s="67"/>
      <c r="Q14" s="67"/>
      <c r="R14" s="67"/>
      <c r="S14" s="67"/>
      <c r="T14" s="12"/>
      <c r="U14" s="67"/>
    </row>
    <row r="15" spans="1:21" s="4" customFormat="1" ht="3" customHeight="1" x14ac:dyDescent="0.25">
      <c r="A15" s="13"/>
      <c r="B15" s="53"/>
      <c r="C15" s="53"/>
      <c r="D15" s="50"/>
      <c r="E15" s="50"/>
      <c r="F15" s="50"/>
      <c r="G15" s="50"/>
      <c r="H15" s="16"/>
      <c r="I15" s="1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35"/>
    </row>
    <row r="16" spans="1:21" s="4" customFormat="1" ht="3.75" customHeight="1" x14ac:dyDescent="0.25">
      <c r="A16" s="10"/>
      <c r="B16" s="11"/>
      <c r="C16" s="11"/>
      <c r="D16" s="54"/>
      <c r="E16" s="54"/>
      <c r="F16" s="54"/>
      <c r="G16" s="54"/>
      <c r="H16" s="12"/>
      <c r="T16" s="17"/>
    </row>
    <row r="17" spans="1:21" s="4" customFormat="1" ht="17.100000000000001" customHeight="1" x14ac:dyDescent="0.25">
      <c r="A17" s="10"/>
      <c r="B17" s="11" t="s">
        <v>10</v>
      </c>
      <c r="C17" s="11"/>
      <c r="D17" s="67"/>
      <c r="H17" s="52"/>
      <c r="I17" s="10"/>
      <c r="J17" s="67" t="s">
        <v>40</v>
      </c>
      <c r="K17" s="66"/>
      <c r="L17" s="67"/>
      <c r="M17" s="67"/>
      <c r="N17" s="67"/>
      <c r="O17" s="76"/>
      <c r="P17" s="82"/>
      <c r="Q17" s="82"/>
      <c r="R17" s="82"/>
      <c r="S17" s="82"/>
      <c r="T17" s="83"/>
      <c r="U17" s="67"/>
    </row>
    <row r="18" spans="1:21" s="4" customFormat="1" ht="17.100000000000001" customHeight="1" x14ac:dyDescent="0.25">
      <c r="A18" s="10"/>
      <c r="B18" s="76"/>
      <c r="C18" s="95"/>
      <c r="D18" s="95"/>
      <c r="E18" s="95"/>
      <c r="F18" s="95"/>
      <c r="G18" s="95"/>
      <c r="H18" s="12"/>
      <c r="I18" s="10"/>
      <c r="J18" s="66"/>
      <c r="K18" s="66"/>
      <c r="L18" s="67"/>
      <c r="M18" s="67"/>
      <c r="N18" s="67"/>
      <c r="O18" s="76"/>
      <c r="P18" s="82"/>
      <c r="Q18" s="82"/>
      <c r="R18" s="82"/>
      <c r="S18" s="82"/>
      <c r="T18" s="83"/>
      <c r="U18" s="67"/>
    </row>
    <row r="19" spans="1:21" s="4" customFormat="1" ht="16.5" customHeight="1" x14ac:dyDescent="0.25">
      <c r="A19" s="10"/>
      <c r="B19" s="11"/>
      <c r="C19" s="11"/>
      <c r="D19" s="99"/>
      <c r="E19" s="99"/>
      <c r="F19" s="99"/>
      <c r="G19" s="99"/>
      <c r="H19" s="12"/>
      <c r="I19" s="10"/>
      <c r="J19" s="11"/>
      <c r="K19" s="11"/>
      <c r="L19" s="67"/>
      <c r="M19" s="67"/>
      <c r="N19" s="67"/>
      <c r="O19" s="76"/>
      <c r="P19" s="82"/>
      <c r="Q19" s="82"/>
      <c r="R19" s="82"/>
      <c r="S19" s="82"/>
      <c r="T19" s="83"/>
      <c r="U19" s="67"/>
    </row>
    <row r="20" spans="1:21" s="4" customFormat="1" ht="17.100000000000001" customHeight="1" x14ac:dyDescent="0.25">
      <c r="A20" s="10"/>
      <c r="H20" s="12"/>
      <c r="I20" s="13"/>
      <c r="J20" s="84" t="s">
        <v>122</v>
      </c>
      <c r="K20" s="85"/>
      <c r="L20" s="85"/>
      <c r="M20" s="85"/>
      <c r="N20" s="85"/>
      <c r="O20" s="100"/>
      <c r="P20" s="101"/>
      <c r="Q20" s="101"/>
      <c r="R20" s="101"/>
      <c r="S20" s="101"/>
      <c r="T20" s="102"/>
      <c r="U20" s="67"/>
    </row>
    <row r="21" spans="1:21" s="4" customFormat="1" ht="17.100000000000001" customHeight="1" x14ac:dyDescent="0.25">
      <c r="A21" s="10"/>
      <c r="B21" s="11" t="s">
        <v>13</v>
      </c>
      <c r="C21" s="11"/>
      <c r="D21" s="67"/>
      <c r="H21" s="17"/>
      <c r="I21" s="10"/>
      <c r="J21" s="11" t="s">
        <v>11</v>
      </c>
      <c r="O21" s="4" t="s">
        <v>12</v>
      </c>
      <c r="P21" s="18"/>
      <c r="Q21" s="18"/>
      <c r="R21" s="18"/>
      <c r="S21" s="18"/>
      <c r="T21" s="19"/>
      <c r="U21" s="67"/>
    </row>
    <row r="22" spans="1:21" s="4" customFormat="1" ht="17.100000000000001" customHeight="1" x14ac:dyDescent="0.25">
      <c r="A22" s="10"/>
      <c r="B22" s="76"/>
      <c r="C22" s="76"/>
      <c r="D22" s="76"/>
      <c r="E22" s="76"/>
      <c r="F22" s="76"/>
      <c r="G22" s="76"/>
      <c r="H22" s="19"/>
      <c r="I22" s="20"/>
      <c r="K22" s="11" t="s">
        <v>42</v>
      </c>
      <c r="O22" s="76" t="s">
        <v>56</v>
      </c>
      <c r="P22" s="76"/>
      <c r="Q22" s="76"/>
      <c r="R22" s="95"/>
      <c r="S22" s="95"/>
      <c r="T22" s="103"/>
      <c r="U22" s="67"/>
    </row>
    <row r="23" spans="1:21" s="4" customFormat="1" ht="17.100000000000001" customHeight="1" x14ac:dyDescent="0.25">
      <c r="A23" s="10"/>
      <c r="H23" s="17"/>
      <c r="I23" s="10"/>
      <c r="K23" s="11" t="s">
        <v>43</v>
      </c>
      <c r="O23" s="96" t="s">
        <v>44</v>
      </c>
      <c r="P23" s="82"/>
      <c r="Q23" s="82"/>
      <c r="R23" s="95"/>
      <c r="S23" s="95"/>
      <c r="T23" s="103"/>
      <c r="U23" s="67"/>
    </row>
    <row r="24" spans="1:21" s="4" customFormat="1" ht="17.100000000000001" customHeight="1" x14ac:dyDescent="0.25">
      <c r="A24" s="10"/>
      <c r="H24" s="19"/>
      <c r="I24" s="20"/>
      <c r="K24" s="66" t="s">
        <v>14</v>
      </c>
      <c r="O24" s="96" t="s">
        <v>15</v>
      </c>
      <c r="P24" s="82"/>
      <c r="Q24" s="82"/>
      <c r="R24" s="95"/>
      <c r="S24" s="95"/>
      <c r="T24" s="103"/>
      <c r="U24" s="67"/>
    </row>
    <row r="25" spans="1:21" s="4" customFormat="1" ht="3" customHeight="1" x14ac:dyDescent="0.25">
      <c r="A25" s="13"/>
      <c r="B25" s="21"/>
      <c r="C25" s="21"/>
      <c r="D25" s="22"/>
      <c r="E25" s="14"/>
      <c r="F25" s="14"/>
      <c r="G25" s="14"/>
      <c r="H25" s="23"/>
      <c r="I25" s="13"/>
      <c r="J25" s="21"/>
      <c r="K25" s="21"/>
      <c r="L25" s="14"/>
      <c r="M25" s="14"/>
      <c r="N25" s="14"/>
      <c r="O25" s="14"/>
      <c r="P25" s="14"/>
      <c r="Q25" s="14"/>
      <c r="R25" s="14"/>
      <c r="S25" s="24"/>
      <c r="T25" s="16"/>
      <c r="U25" s="67"/>
    </row>
    <row r="26" spans="1:21" s="4" customFormat="1" ht="3" customHeight="1" x14ac:dyDescent="0.25">
      <c r="A26" s="6"/>
      <c r="B26" s="7"/>
      <c r="C26" s="7"/>
      <c r="D26" s="25"/>
      <c r="E26" s="15"/>
      <c r="F26" s="15"/>
      <c r="G26" s="15"/>
      <c r="H26" s="25"/>
      <c r="I26" s="7"/>
      <c r="J26" s="7"/>
      <c r="K26" s="7"/>
      <c r="L26" s="15"/>
      <c r="M26" s="15"/>
      <c r="N26" s="15"/>
      <c r="O26" s="15"/>
      <c r="P26" s="15"/>
      <c r="Q26" s="15"/>
      <c r="R26" s="15"/>
      <c r="S26" s="9"/>
      <c r="T26" s="26"/>
      <c r="U26" s="67"/>
    </row>
    <row r="27" spans="1:21" s="4" customFormat="1" ht="17.100000000000001" customHeight="1" x14ac:dyDescent="0.25">
      <c r="A27" s="10"/>
      <c r="B27" s="38" t="s">
        <v>18</v>
      </c>
      <c r="D27" s="49"/>
      <c r="H27" s="17"/>
      <c r="I27" s="10"/>
      <c r="J27" s="11" t="s">
        <v>19</v>
      </c>
      <c r="K27" s="11"/>
      <c r="L27" s="11"/>
      <c r="M27" s="11"/>
      <c r="N27" s="11"/>
      <c r="O27" s="11"/>
      <c r="P27" s="11"/>
      <c r="Q27" s="11"/>
      <c r="R27" s="4" t="s">
        <v>7</v>
      </c>
      <c r="S27" s="5"/>
      <c r="T27" s="30"/>
      <c r="U27" s="11"/>
    </row>
    <row r="28" spans="1:21" s="4" customFormat="1" ht="17.100000000000001" customHeight="1" x14ac:dyDescent="0.25">
      <c r="A28" s="10"/>
      <c r="B28" s="49"/>
      <c r="H28" s="17"/>
      <c r="I28" s="10"/>
      <c r="J28" s="11" t="s">
        <v>20</v>
      </c>
      <c r="K28" s="11" t="s">
        <v>21</v>
      </c>
      <c r="O28" s="104">
        <v>0</v>
      </c>
      <c r="P28" s="104"/>
      <c r="Q28" s="104"/>
      <c r="R28" s="4" t="s">
        <v>7</v>
      </c>
      <c r="S28" s="5"/>
      <c r="T28" s="31">
        <f>ROUND((O28)*T27*2,1)/2</f>
        <v>0</v>
      </c>
    </row>
    <row r="29" spans="1:21" s="4" customFormat="1" ht="17.100000000000001" customHeight="1" x14ac:dyDescent="0.25">
      <c r="A29" s="10"/>
      <c r="H29" s="17"/>
      <c r="I29" s="10"/>
      <c r="J29" s="11" t="s">
        <v>22</v>
      </c>
      <c r="K29" s="11"/>
      <c r="L29" s="11"/>
      <c r="M29" s="11"/>
      <c r="N29" s="11"/>
      <c r="O29" s="11"/>
      <c r="P29" s="11"/>
      <c r="Q29" s="11"/>
      <c r="R29" s="4" t="s">
        <v>7</v>
      </c>
      <c r="S29" s="5"/>
      <c r="T29" s="31">
        <f>T27-T28</f>
        <v>0</v>
      </c>
    </row>
    <row r="30" spans="1:21" s="4" customFormat="1" ht="17.100000000000001" customHeight="1" x14ac:dyDescent="0.25">
      <c r="A30" s="10"/>
      <c r="B30" s="65"/>
      <c r="C30" s="18"/>
      <c r="D30" s="65"/>
      <c r="E30" s="18"/>
      <c r="F30" s="18"/>
      <c r="G30" s="18"/>
      <c r="H30" s="17"/>
      <c r="I30" s="10"/>
      <c r="J30" s="11" t="s">
        <v>20</v>
      </c>
      <c r="K30" s="96" t="s">
        <v>24</v>
      </c>
      <c r="L30" s="96"/>
      <c r="M30" s="96"/>
      <c r="N30" s="11"/>
      <c r="O30" s="104">
        <v>0</v>
      </c>
      <c r="P30" s="104"/>
      <c r="Q30" s="104"/>
      <c r="R30" s="4" t="s">
        <v>7</v>
      </c>
      <c r="S30" s="5"/>
      <c r="T30" s="30">
        <f>ROUND((O30)*T29*2,1)/2</f>
        <v>0</v>
      </c>
    </row>
    <row r="31" spans="1:21" s="4" customFormat="1" ht="17.100000000000001" customHeight="1" x14ac:dyDescent="0.25">
      <c r="A31" s="10"/>
      <c r="B31" s="97" t="s">
        <v>23</v>
      </c>
      <c r="C31" s="98"/>
      <c r="D31" s="84" t="s">
        <v>121</v>
      </c>
      <c r="E31" s="85"/>
      <c r="F31" s="85"/>
      <c r="G31" s="85"/>
      <c r="H31" s="17"/>
      <c r="I31" s="10"/>
      <c r="J31" s="11" t="s">
        <v>26</v>
      </c>
      <c r="K31" s="11"/>
      <c r="L31" s="34"/>
      <c r="M31" s="11"/>
      <c r="N31" s="11"/>
      <c r="O31" s="11"/>
      <c r="P31" s="11"/>
      <c r="Q31" s="11"/>
      <c r="R31" s="4" t="s">
        <v>7</v>
      </c>
      <c r="S31" s="5"/>
      <c r="T31" s="31">
        <f>T29-T30</f>
        <v>0</v>
      </c>
    </row>
    <row r="32" spans="1:21" s="4" customFormat="1" ht="17.100000000000001" customHeight="1" x14ac:dyDescent="0.25">
      <c r="A32" s="6"/>
      <c r="B32" s="55" t="s">
        <v>27</v>
      </c>
      <c r="C32" s="7"/>
      <c r="D32" s="36"/>
      <c r="E32" s="7"/>
      <c r="F32" s="7"/>
      <c r="G32" s="7"/>
      <c r="H32" s="8"/>
      <c r="I32" s="10"/>
      <c r="J32" s="4" t="s">
        <v>28</v>
      </c>
      <c r="N32" s="48"/>
      <c r="O32" s="105">
        <v>8.1000000000000003E-2</v>
      </c>
      <c r="P32" s="105"/>
      <c r="Q32" s="56"/>
      <c r="R32" s="4" t="s">
        <v>7</v>
      </c>
      <c r="S32" s="5"/>
      <c r="T32" s="37">
        <f>ROUND((O32)*T31*2,1)/2</f>
        <v>0</v>
      </c>
    </row>
    <row r="33" spans="1:21" s="4" customFormat="1" ht="3.75" customHeight="1" x14ac:dyDescent="0.25">
      <c r="A33" s="10"/>
      <c r="I33" s="10"/>
      <c r="N33" s="48"/>
      <c r="O33" s="57"/>
      <c r="P33" s="57"/>
      <c r="Q33" s="56"/>
      <c r="S33" s="5"/>
      <c r="T33" s="31"/>
    </row>
    <row r="34" spans="1:21" s="4" customFormat="1" ht="17.100000000000001" customHeight="1" x14ac:dyDescent="0.25">
      <c r="A34" s="10"/>
      <c r="I34" s="10"/>
      <c r="J34" s="4" t="s">
        <v>29</v>
      </c>
      <c r="N34" s="48"/>
      <c r="O34" s="57"/>
      <c r="P34" s="57"/>
      <c r="Q34" s="56"/>
      <c r="S34" s="5"/>
      <c r="T34" s="37">
        <f>+T31+T32</f>
        <v>0</v>
      </c>
    </row>
    <row r="35" spans="1:21" s="4" customFormat="1" ht="3.75" customHeight="1" x14ac:dyDescent="0.25">
      <c r="A35" s="10"/>
      <c r="I35" s="10"/>
      <c r="N35" s="48"/>
      <c r="O35" s="57"/>
      <c r="P35" s="57"/>
      <c r="Q35" s="56"/>
      <c r="S35" s="5"/>
      <c r="T35" s="31"/>
    </row>
    <row r="36" spans="1:21" s="4" customFormat="1" ht="17.100000000000001" customHeight="1" x14ac:dyDescent="0.25">
      <c r="A36" s="10"/>
      <c r="I36" s="10"/>
      <c r="J36" s="11" t="s">
        <v>20</v>
      </c>
      <c r="K36" s="96"/>
      <c r="L36" s="96"/>
      <c r="M36" s="96"/>
      <c r="N36" s="96"/>
      <c r="O36" s="96"/>
      <c r="P36" s="96"/>
      <c r="Q36" s="96"/>
      <c r="S36" s="5"/>
      <c r="T36" s="30"/>
    </row>
    <row r="37" spans="1:21" s="4" customFormat="1" ht="3" customHeight="1" x14ac:dyDescent="0.25">
      <c r="A37" s="10"/>
      <c r="I37" s="10"/>
      <c r="T37" s="31"/>
    </row>
    <row r="38" spans="1:21" s="4" customFormat="1" ht="17.100000000000001" customHeight="1" thickBot="1" x14ac:dyDescent="0.3">
      <c r="A38" s="10"/>
      <c r="B38" s="106" t="s">
        <v>23</v>
      </c>
      <c r="C38" s="106"/>
      <c r="D38" s="84" t="s">
        <v>25</v>
      </c>
      <c r="E38" s="85"/>
      <c r="F38" s="85"/>
      <c r="G38" s="85"/>
      <c r="I38" s="10"/>
      <c r="J38" s="38" t="s">
        <v>29</v>
      </c>
      <c r="K38" s="38"/>
      <c r="L38" s="38"/>
      <c r="M38" s="39"/>
      <c r="N38" s="38"/>
      <c r="O38" s="38"/>
      <c r="P38" s="38"/>
      <c r="Q38" s="39"/>
      <c r="R38" s="38" t="s">
        <v>7</v>
      </c>
      <c r="S38" s="40"/>
      <c r="T38" s="41">
        <f>ROUND((+T34-T36)*2,1)/2</f>
        <v>0</v>
      </c>
    </row>
    <row r="39" spans="1:21" s="4" customFormat="1" ht="3" customHeight="1" thickTop="1" x14ac:dyDescent="0.25">
      <c r="A39" s="13"/>
      <c r="B39" s="21"/>
      <c r="C39" s="21"/>
      <c r="D39" s="21"/>
      <c r="E39" s="21"/>
      <c r="F39" s="21"/>
      <c r="G39" s="21"/>
      <c r="H39" s="35"/>
      <c r="I39" s="13"/>
      <c r="J39" s="21"/>
      <c r="K39" s="21"/>
      <c r="L39" s="21"/>
      <c r="M39" s="58"/>
      <c r="N39" s="21"/>
      <c r="O39" s="21"/>
      <c r="P39" s="21"/>
      <c r="Q39" s="58"/>
      <c r="R39" s="21"/>
      <c r="S39" s="24"/>
      <c r="T39" s="33"/>
    </row>
    <row r="40" spans="1:21" s="4" customFormat="1" ht="3" customHeight="1" x14ac:dyDescent="0.25">
      <c r="A40" s="10"/>
      <c r="G40" s="7"/>
      <c r="H40" s="7"/>
      <c r="I40" s="7"/>
      <c r="J40" s="59"/>
      <c r="K40" s="11"/>
      <c r="L40" s="34"/>
      <c r="M40" s="11"/>
      <c r="N40" s="11"/>
      <c r="O40" s="11"/>
      <c r="P40" s="11"/>
      <c r="Q40" s="11"/>
      <c r="S40" s="5"/>
      <c r="T40" s="31"/>
    </row>
    <row r="41" spans="1:21" s="4" customFormat="1" ht="17.100000000000001" customHeight="1" x14ac:dyDescent="0.25">
      <c r="A41" s="10"/>
      <c r="B41" s="38" t="s">
        <v>36</v>
      </c>
      <c r="C41" s="64"/>
      <c r="D41" s="65"/>
      <c r="E41" s="65"/>
      <c r="F41" s="65"/>
      <c r="G41" s="65"/>
      <c r="T41" s="31"/>
    </row>
    <row r="42" spans="1:21" s="4" customFormat="1" ht="3.75" customHeight="1" x14ac:dyDescent="0.25">
      <c r="A42" s="10"/>
      <c r="B42" s="38"/>
      <c r="C42" s="64"/>
      <c r="D42" s="65"/>
      <c r="E42" s="65"/>
      <c r="F42" s="65"/>
      <c r="G42" s="65"/>
      <c r="T42" s="31"/>
    </row>
    <row r="43" spans="1:21" s="4" customFormat="1" ht="17.100000000000001" customHeight="1" x14ac:dyDescent="0.25">
      <c r="A43" s="10"/>
      <c r="B43" s="4" t="s">
        <v>45</v>
      </c>
      <c r="J43" s="67" t="s">
        <v>16</v>
      </c>
      <c r="L43" s="107"/>
      <c r="M43" s="82"/>
      <c r="N43" s="82"/>
      <c r="O43" s="82"/>
      <c r="P43" s="82"/>
      <c r="Q43" s="27"/>
      <c r="R43" s="27"/>
      <c r="S43" s="27"/>
      <c r="T43" s="28"/>
      <c r="U43" s="67"/>
    </row>
    <row r="44" spans="1:21" s="4" customFormat="1" ht="17.100000000000001" customHeight="1" x14ac:dyDescent="0.25">
      <c r="A44" s="10"/>
      <c r="G44" s="109" t="s">
        <v>46</v>
      </c>
      <c r="H44" s="109"/>
      <c r="I44" s="109"/>
      <c r="J44" s="109"/>
      <c r="K44" s="109"/>
      <c r="L44" s="109"/>
      <c r="M44" s="109"/>
      <c r="N44" s="109"/>
      <c r="O44" s="109"/>
      <c r="P44" s="109"/>
      <c r="R44" s="4" t="s">
        <v>7</v>
      </c>
      <c r="S44" s="5"/>
      <c r="T44" s="29"/>
      <c r="U44" s="67"/>
    </row>
    <row r="45" spans="1:21" s="4" customFormat="1" ht="17.100000000000001" customHeight="1" x14ac:dyDescent="0.25">
      <c r="A45" s="10"/>
      <c r="G45" s="109" t="s">
        <v>37</v>
      </c>
      <c r="H45" s="109"/>
      <c r="I45" s="109"/>
      <c r="J45" s="109"/>
      <c r="K45" s="109"/>
      <c r="L45" s="109"/>
      <c r="M45" s="109"/>
      <c r="N45" s="109"/>
      <c r="O45" s="109"/>
      <c r="P45" s="109"/>
      <c r="R45" s="4" t="s">
        <v>7</v>
      </c>
      <c r="S45" s="5"/>
      <c r="T45" s="30"/>
      <c r="U45" s="67"/>
    </row>
    <row r="46" spans="1:21" s="4" customFormat="1" ht="17.100000000000001" customHeight="1" x14ac:dyDescent="0.25">
      <c r="A46" s="10"/>
      <c r="G46" s="109" t="s">
        <v>17</v>
      </c>
      <c r="H46" s="109"/>
      <c r="I46" s="109"/>
      <c r="J46" s="109"/>
      <c r="K46" s="109"/>
      <c r="L46" s="109"/>
      <c r="M46" s="109"/>
      <c r="N46" s="109"/>
      <c r="O46" s="109"/>
      <c r="P46" s="109"/>
      <c r="R46" s="4" t="s">
        <v>7</v>
      </c>
      <c r="S46" s="5"/>
      <c r="T46" s="31">
        <f>ROUND((T44-T45)*2,1)/2</f>
        <v>0</v>
      </c>
      <c r="U46" s="67"/>
    </row>
    <row r="47" spans="1:21" s="4" customFormat="1" ht="3" customHeight="1" x14ac:dyDescent="0.25">
      <c r="A47" s="13"/>
      <c r="B47" s="21"/>
      <c r="C47" s="21"/>
      <c r="D47" s="22"/>
      <c r="E47" s="14"/>
      <c r="F47" s="14"/>
      <c r="G47" s="14"/>
      <c r="H47" s="23"/>
      <c r="I47" s="13"/>
      <c r="J47" s="21"/>
      <c r="K47" s="21"/>
      <c r="L47" s="14"/>
      <c r="M47" s="14"/>
      <c r="N47" s="14"/>
      <c r="O47" s="14"/>
      <c r="P47" s="14"/>
      <c r="Q47" s="14"/>
      <c r="R47" s="14"/>
      <c r="S47" s="24"/>
      <c r="T47" s="16"/>
      <c r="U47" s="67"/>
    </row>
    <row r="48" spans="1:21" s="4" customFormat="1" ht="3" customHeight="1" x14ac:dyDescent="0.25">
      <c r="A48" s="6"/>
      <c r="B48" s="7"/>
      <c r="C48" s="7"/>
      <c r="D48" s="25"/>
      <c r="E48" s="15"/>
      <c r="F48" s="15"/>
      <c r="G48" s="15"/>
      <c r="H48" s="25"/>
      <c r="I48" s="7"/>
      <c r="J48" s="7"/>
      <c r="K48" s="7"/>
      <c r="L48" s="15"/>
      <c r="M48" s="15"/>
      <c r="N48" s="15"/>
      <c r="O48" s="15"/>
      <c r="P48" s="15"/>
      <c r="Q48" s="15"/>
      <c r="R48" s="15"/>
      <c r="S48" s="9"/>
      <c r="T48" s="26"/>
      <c r="U48" s="67"/>
    </row>
    <row r="49" spans="1:21" s="4" customFormat="1" ht="3" customHeight="1" x14ac:dyDescent="0.25">
      <c r="A49" s="6"/>
      <c r="B49" s="7"/>
      <c r="C49" s="7"/>
      <c r="D49" s="25"/>
      <c r="E49" s="15"/>
      <c r="F49" s="15"/>
      <c r="G49" s="15"/>
      <c r="H49" s="25"/>
      <c r="I49" s="7"/>
      <c r="J49" s="7"/>
      <c r="K49" s="7"/>
      <c r="L49" s="15"/>
      <c r="M49" s="15"/>
      <c r="N49" s="15"/>
      <c r="O49" s="15"/>
      <c r="P49" s="15"/>
      <c r="Q49" s="15"/>
      <c r="R49" s="15"/>
      <c r="S49" s="9"/>
      <c r="T49" s="26"/>
      <c r="U49" s="67"/>
    </row>
    <row r="50" spans="1:21" s="4" customFormat="1" ht="17.100000000000001" customHeight="1" x14ac:dyDescent="0.25">
      <c r="A50" s="10"/>
      <c r="B50" s="4" t="s">
        <v>43</v>
      </c>
      <c r="G50" s="109" t="s">
        <v>47</v>
      </c>
      <c r="H50" s="109"/>
      <c r="I50" s="109"/>
      <c r="J50" s="109"/>
      <c r="K50" s="109"/>
      <c r="L50" s="109"/>
      <c r="M50" s="109"/>
      <c r="N50" s="109"/>
      <c r="O50" s="109"/>
      <c r="P50" s="109"/>
      <c r="R50" s="4" t="s">
        <v>7</v>
      </c>
      <c r="S50" s="5"/>
      <c r="T50" s="29"/>
      <c r="U50" s="11"/>
    </row>
    <row r="51" spans="1:21" s="4" customFormat="1" ht="17.100000000000001" customHeight="1" x14ac:dyDescent="0.25">
      <c r="A51" s="10"/>
      <c r="B51" s="49"/>
      <c r="G51" s="109" t="s">
        <v>37</v>
      </c>
      <c r="H51" s="109"/>
      <c r="I51" s="109"/>
      <c r="J51" s="109"/>
      <c r="K51" s="109"/>
      <c r="L51" s="109"/>
      <c r="M51" s="109"/>
      <c r="N51" s="109"/>
      <c r="O51" s="109"/>
      <c r="P51" s="109"/>
      <c r="R51" s="4" t="s">
        <v>7</v>
      </c>
      <c r="S51" s="5"/>
      <c r="T51" s="30"/>
    </row>
    <row r="52" spans="1:21" s="4" customFormat="1" ht="17.100000000000001" customHeight="1" x14ac:dyDescent="0.25">
      <c r="A52" s="13"/>
      <c r="B52" s="21"/>
      <c r="C52" s="21"/>
      <c r="D52" s="21"/>
      <c r="E52" s="21"/>
      <c r="F52" s="21"/>
      <c r="G52" s="110" t="s">
        <v>17</v>
      </c>
      <c r="H52" s="110"/>
      <c r="I52" s="110"/>
      <c r="J52" s="110"/>
      <c r="K52" s="110"/>
      <c r="L52" s="110"/>
      <c r="M52" s="110"/>
      <c r="N52" s="110"/>
      <c r="O52" s="110"/>
      <c r="P52" s="110"/>
      <c r="Q52" s="21"/>
      <c r="R52" s="21" t="s">
        <v>7</v>
      </c>
      <c r="S52" s="24"/>
      <c r="T52" s="33">
        <f>ROUND((T50-T51)*2,1)/2</f>
        <v>0</v>
      </c>
    </row>
    <row r="53" spans="1:21" s="4" customFormat="1" ht="3" customHeight="1" x14ac:dyDescent="0.25">
      <c r="A53" s="6"/>
      <c r="B53" s="7"/>
      <c r="C53" s="7"/>
      <c r="D53" s="25"/>
      <c r="E53" s="15"/>
      <c r="F53" s="15"/>
      <c r="G53" s="15"/>
      <c r="H53" s="25"/>
      <c r="I53" s="7"/>
      <c r="J53" s="7"/>
      <c r="K53" s="7"/>
      <c r="L53" s="15"/>
      <c r="M53" s="15"/>
      <c r="N53" s="15"/>
      <c r="O53" s="15"/>
      <c r="P53" s="15"/>
      <c r="Q53" s="15"/>
      <c r="R53" s="15"/>
      <c r="S53" s="9"/>
      <c r="T53" s="72"/>
      <c r="U53" s="67"/>
    </row>
    <row r="54" spans="1:21" s="4" customFormat="1" ht="17.100000000000001" customHeight="1" x14ac:dyDescent="0.25">
      <c r="A54" s="68"/>
      <c r="B54" s="69" t="s">
        <v>57</v>
      </c>
      <c r="C54" s="69"/>
      <c r="D54" s="69"/>
      <c r="E54" s="69"/>
      <c r="F54" s="69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69"/>
      <c r="R54" s="69"/>
      <c r="S54" s="71"/>
      <c r="T54" s="73">
        <f>ROUND((+T45+T51)*2,1)/2</f>
        <v>0</v>
      </c>
    </row>
    <row r="55" spans="1:21" s="4" customFormat="1" ht="3" customHeight="1" x14ac:dyDescent="0.25">
      <c r="A55" s="6"/>
      <c r="B55" s="7"/>
      <c r="C55" s="7"/>
      <c r="D55" s="25"/>
      <c r="E55" s="15"/>
      <c r="F55" s="15"/>
      <c r="G55" s="15"/>
      <c r="H55" s="25"/>
      <c r="I55" s="7"/>
      <c r="J55" s="7"/>
      <c r="K55" s="7"/>
      <c r="L55" s="15"/>
      <c r="M55" s="15"/>
      <c r="N55" s="15"/>
      <c r="O55" s="15"/>
      <c r="P55" s="15"/>
      <c r="Q55" s="15"/>
      <c r="R55" s="15"/>
      <c r="S55" s="9"/>
      <c r="T55" s="26"/>
      <c r="U55" s="67"/>
    </row>
    <row r="56" spans="1:21" s="4" customFormat="1" ht="17.100000000000001" customHeight="1" x14ac:dyDescent="0.3">
      <c r="A56" s="6"/>
      <c r="B56" s="55" t="s">
        <v>34</v>
      </c>
      <c r="C56" s="7"/>
      <c r="D56" s="7"/>
      <c r="E56" s="7"/>
      <c r="F56" s="7"/>
      <c r="G56" s="7"/>
      <c r="H56" s="7"/>
      <c r="I56" s="7"/>
      <c r="J56" s="60" t="s">
        <v>30</v>
      </c>
      <c r="K56" s="61"/>
      <c r="L56" s="61"/>
      <c r="M56" s="62"/>
      <c r="N56" s="111"/>
      <c r="O56" s="111"/>
      <c r="P56" s="111"/>
      <c r="Q56" s="111"/>
      <c r="R56" s="111"/>
      <c r="S56" s="111"/>
      <c r="T56" s="112"/>
    </row>
    <row r="57" spans="1:21" s="4" customFormat="1" ht="3" customHeight="1" x14ac:dyDescent="0.25">
      <c r="A57" s="10"/>
      <c r="D57" s="42"/>
      <c r="E57" s="67"/>
      <c r="F57" s="67"/>
      <c r="G57" s="67"/>
      <c r="H57" s="42"/>
      <c r="L57" s="67"/>
      <c r="M57" s="32"/>
      <c r="N57" s="67"/>
      <c r="O57" s="67"/>
      <c r="P57" s="67"/>
      <c r="Q57" s="67"/>
      <c r="R57" s="67"/>
      <c r="S57" s="5"/>
      <c r="T57" s="12"/>
      <c r="U57" s="67"/>
    </row>
    <row r="58" spans="1:21" s="4" customFormat="1" ht="17.100000000000001" customHeight="1" x14ac:dyDescent="0.25">
      <c r="A58" s="10"/>
      <c r="B58" s="49" t="s">
        <v>31</v>
      </c>
      <c r="E58" s="107"/>
      <c r="F58" s="107"/>
      <c r="G58" s="107"/>
      <c r="J58" s="11" t="s">
        <v>32</v>
      </c>
      <c r="M58" s="32"/>
      <c r="N58" s="108"/>
      <c r="O58" s="82"/>
      <c r="P58" s="82"/>
      <c r="Q58" s="82"/>
      <c r="R58" s="82"/>
      <c r="S58" s="82"/>
      <c r="T58" s="83"/>
      <c r="U58" s="67"/>
    </row>
    <row r="59" spans="1:21" s="4" customFormat="1" ht="3" customHeight="1" x14ac:dyDescent="0.25">
      <c r="A59" s="10"/>
      <c r="D59" s="42"/>
      <c r="E59" s="67"/>
      <c r="F59" s="67"/>
      <c r="G59" s="67"/>
      <c r="H59" s="42"/>
      <c r="L59" s="67"/>
      <c r="M59" s="32"/>
      <c r="N59" s="67"/>
      <c r="O59" s="67"/>
      <c r="P59" s="67"/>
      <c r="Q59" s="67"/>
      <c r="R59" s="67"/>
      <c r="S59" s="5"/>
      <c r="T59" s="12"/>
      <c r="U59" s="67"/>
    </row>
    <row r="60" spans="1:21" s="4" customFormat="1" ht="17.100000000000001" customHeight="1" x14ac:dyDescent="0.25">
      <c r="A60" s="10"/>
      <c r="B60" s="49" t="s">
        <v>33</v>
      </c>
      <c r="D60" s="42"/>
      <c r="E60" s="67" t="s">
        <v>48</v>
      </c>
      <c r="F60" s="32"/>
      <c r="J60" s="11"/>
      <c r="M60" s="32"/>
      <c r="N60" s="43"/>
      <c r="O60" s="43"/>
      <c r="P60" s="43"/>
      <c r="Q60" s="43"/>
      <c r="R60" s="43"/>
      <c r="S60" s="43"/>
      <c r="T60" s="44"/>
      <c r="U60" s="67"/>
    </row>
    <row r="61" spans="1:21" s="4" customFormat="1" ht="3" customHeight="1" x14ac:dyDescent="0.25">
      <c r="A61" s="13"/>
      <c r="B61" s="21"/>
      <c r="C61" s="21"/>
      <c r="D61" s="22"/>
      <c r="E61" s="14"/>
      <c r="F61" s="14"/>
      <c r="G61" s="14"/>
      <c r="H61" s="22"/>
      <c r="I61" s="21"/>
      <c r="J61" s="21"/>
      <c r="K61" s="21"/>
      <c r="L61" s="14"/>
      <c r="M61" s="14"/>
      <c r="N61" s="14"/>
      <c r="O61" s="14"/>
      <c r="P61" s="14"/>
      <c r="Q61" s="14"/>
      <c r="R61" s="14"/>
      <c r="S61" s="24"/>
      <c r="T61" s="16"/>
      <c r="U61" s="67"/>
    </row>
    <row r="62" spans="1:21" s="4" customFormat="1" ht="17.100000000000001" customHeight="1" x14ac:dyDescent="0.25">
      <c r="S62" s="5"/>
    </row>
    <row r="63" spans="1:21" s="4" customFormat="1" ht="17.100000000000001" customHeight="1" x14ac:dyDescent="0.25">
      <c r="S63" s="5"/>
    </row>
    <row r="64" spans="1:21" s="4" customFormat="1" ht="17.100000000000001" customHeight="1" x14ac:dyDescent="0.25">
      <c r="S64" s="5"/>
    </row>
    <row r="65" spans="19:19" s="4" customFormat="1" ht="17.100000000000001" customHeight="1" x14ac:dyDescent="0.25">
      <c r="S65" s="5"/>
    </row>
    <row r="66" spans="19:19" s="4" customFormat="1" ht="17.100000000000001" customHeight="1" x14ac:dyDescent="0.25">
      <c r="S66" s="5"/>
    </row>
    <row r="67" spans="19:19" s="4" customFormat="1" ht="17.100000000000001" customHeight="1" x14ac:dyDescent="0.25">
      <c r="S67" s="5"/>
    </row>
    <row r="68" spans="19:19" s="4" customFormat="1" ht="17.100000000000001" customHeight="1" x14ac:dyDescent="0.25">
      <c r="S68" s="5"/>
    </row>
    <row r="69" spans="19:19" s="4" customFormat="1" ht="18.75" customHeight="1" x14ac:dyDescent="0.25">
      <c r="S69" s="5"/>
    </row>
    <row r="70" spans="19:19" s="4" customFormat="1" ht="18.75" customHeight="1" x14ac:dyDescent="0.25">
      <c r="S70" s="5"/>
    </row>
    <row r="71" spans="19:19" s="4" customFormat="1" ht="18.75" customHeight="1" x14ac:dyDescent="0.25">
      <c r="S71" s="5"/>
    </row>
    <row r="72" spans="19:19" s="4" customFormat="1" ht="18.75" customHeight="1" x14ac:dyDescent="0.25">
      <c r="S72" s="5"/>
    </row>
    <row r="73" spans="19:19" s="4" customFormat="1" ht="18.75" customHeight="1" x14ac:dyDescent="0.25">
      <c r="S73" s="5"/>
    </row>
    <row r="74" spans="19:19" s="4" customFormat="1" ht="18.75" customHeight="1" x14ac:dyDescent="0.25">
      <c r="S74" s="5"/>
    </row>
    <row r="75" spans="19:19" s="4" customFormat="1" ht="18.75" customHeight="1" x14ac:dyDescent="0.25">
      <c r="S75" s="5"/>
    </row>
    <row r="76" spans="19:19" s="4" customFormat="1" ht="18.75" customHeight="1" x14ac:dyDescent="0.25">
      <c r="S76" s="5"/>
    </row>
    <row r="77" spans="19:19" s="4" customFormat="1" ht="18.75" customHeight="1" x14ac:dyDescent="0.25">
      <c r="S77" s="5"/>
    </row>
    <row r="78" spans="19:19" s="4" customFormat="1" ht="18.75" customHeight="1" x14ac:dyDescent="0.25">
      <c r="S78" s="5"/>
    </row>
    <row r="79" spans="19:19" s="4" customFormat="1" ht="18.75" customHeight="1" x14ac:dyDescent="0.25">
      <c r="S79" s="5"/>
    </row>
    <row r="80" spans="19:19" s="4" customFormat="1" ht="18.75" customHeight="1" x14ac:dyDescent="0.25">
      <c r="S80" s="5"/>
    </row>
    <row r="81" spans="19:19" s="4" customFormat="1" ht="18.75" customHeight="1" x14ac:dyDescent="0.25">
      <c r="S81" s="5"/>
    </row>
    <row r="82" spans="19:19" s="4" customFormat="1" ht="18.75" customHeight="1" x14ac:dyDescent="0.25">
      <c r="S82" s="5"/>
    </row>
    <row r="83" spans="19:19" s="4" customFormat="1" ht="18.75" customHeight="1" x14ac:dyDescent="0.25">
      <c r="S83" s="5"/>
    </row>
    <row r="84" spans="19:19" s="4" customFormat="1" ht="18.75" customHeight="1" x14ac:dyDescent="0.25">
      <c r="S84" s="5"/>
    </row>
    <row r="85" spans="19:19" s="4" customFormat="1" ht="18.75" customHeight="1" x14ac:dyDescent="0.25">
      <c r="S85" s="5"/>
    </row>
    <row r="86" spans="19:19" s="4" customFormat="1" ht="18.75" customHeight="1" x14ac:dyDescent="0.25">
      <c r="S86" s="5"/>
    </row>
    <row r="87" spans="19:19" s="4" customFormat="1" ht="18.75" customHeight="1" x14ac:dyDescent="0.25">
      <c r="S87" s="5"/>
    </row>
    <row r="88" spans="19:19" s="4" customFormat="1" ht="18.75" customHeight="1" x14ac:dyDescent="0.25">
      <c r="S88" s="5"/>
    </row>
    <row r="89" spans="19:19" s="4" customFormat="1" ht="18.75" customHeight="1" x14ac:dyDescent="0.25">
      <c r="S89" s="5"/>
    </row>
    <row r="90" spans="19:19" s="4" customFormat="1" ht="18.75" customHeight="1" x14ac:dyDescent="0.25">
      <c r="S90" s="5"/>
    </row>
    <row r="91" spans="19:19" s="4" customFormat="1" ht="18.75" customHeight="1" x14ac:dyDescent="0.25">
      <c r="S91" s="5"/>
    </row>
    <row r="92" spans="19:19" s="4" customFormat="1" ht="18.75" customHeight="1" x14ac:dyDescent="0.25">
      <c r="S92" s="5"/>
    </row>
    <row r="93" spans="19:19" s="4" customFormat="1" ht="18.75" customHeight="1" x14ac:dyDescent="0.25">
      <c r="S93" s="5"/>
    </row>
    <row r="94" spans="19:19" s="4" customFormat="1" ht="18.75" customHeight="1" x14ac:dyDescent="0.25">
      <c r="S94" s="5"/>
    </row>
    <row r="95" spans="19:19" s="4" customFormat="1" ht="18.75" customHeight="1" x14ac:dyDescent="0.25">
      <c r="S95" s="5"/>
    </row>
    <row r="96" spans="19:19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</sheetData>
  <sheetProtection sheet="1" selectLockedCells="1"/>
  <mergeCells count="47">
    <mergeCell ref="B38:C38"/>
    <mergeCell ref="D38:G38"/>
    <mergeCell ref="L43:P43"/>
    <mergeCell ref="E58:G58"/>
    <mergeCell ref="N58:T58"/>
    <mergeCell ref="G45:P45"/>
    <mergeCell ref="G46:P46"/>
    <mergeCell ref="G50:P50"/>
    <mergeCell ref="G51:P51"/>
    <mergeCell ref="G52:P52"/>
    <mergeCell ref="G44:P44"/>
    <mergeCell ref="N56:T56"/>
    <mergeCell ref="K36:Q36"/>
    <mergeCell ref="B31:C31"/>
    <mergeCell ref="D31:G31"/>
    <mergeCell ref="D19:G19"/>
    <mergeCell ref="O19:T19"/>
    <mergeCell ref="O20:T20"/>
    <mergeCell ref="B22:G22"/>
    <mergeCell ref="O22:T22"/>
    <mergeCell ref="O23:T23"/>
    <mergeCell ref="O24:T24"/>
    <mergeCell ref="O28:Q28"/>
    <mergeCell ref="K30:M30"/>
    <mergeCell ref="O30:Q30"/>
    <mergeCell ref="O32:P32"/>
    <mergeCell ref="J20:N20"/>
    <mergeCell ref="D12:G13"/>
    <mergeCell ref="O12:T12"/>
    <mergeCell ref="O13:T13"/>
    <mergeCell ref="O17:T17"/>
    <mergeCell ref="B18:G18"/>
    <mergeCell ref="O18:T18"/>
    <mergeCell ref="O11:T11"/>
    <mergeCell ref="S1:T1"/>
    <mergeCell ref="D4:G4"/>
    <mergeCell ref="O4:T4"/>
    <mergeCell ref="D5:G5"/>
    <mergeCell ref="O5:T5"/>
    <mergeCell ref="D6:G6"/>
    <mergeCell ref="O6:T6"/>
    <mergeCell ref="D7:G8"/>
    <mergeCell ref="O8:T8"/>
    <mergeCell ref="D9:G10"/>
    <mergeCell ref="O9:T9"/>
    <mergeCell ref="O10:T10"/>
    <mergeCell ref="J11:L11"/>
  </mergeCells>
  <dataValidations count="2">
    <dataValidation type="list" allowBlank="1" showInputMessage="1" showErrorMessage="1" sqref="O10:T10" xr:uid="{00000000-0002-0000-0000-000000000000}">
      <formula1>"' ,Projektieren und Realisieren, Strasseninspektorat, Stab"</formula1>
    </dataValidation>
    <dataValidation type="list" allowBlank="1" showInputMessage="1" showErrorMessage="1" sqref="K30:M30" xr:uid="{00000000-0002-0000-0000-000001000000}">
      <formula1>"',weitere Abzüge,Skonto"</formula1>
    </dataValidation>
  </dataValidations>
  <pageMargins left="0.59055118110236227" right="0.59055118110236227" top="1.1811023622047245" bottom="0.47244094488188981" header="0.31496062992125984" footer="0.31496062992125984"/>
  <pageSetup paperSize="9" scale="91" orientation="portrait" blackAndWhite="1" r:id="rId1"/>
  <headerFooter differentFirst="1" scaleWithDoc="0">
    <oddHeader>&amp;L&amp;"Arial,Standard"&amp;8&amp;G&amp;R&amp;"Arial,Standard"&amp;10&amp;G</oddHeader>
    <oddFooter>&amp;R&amp;"Arial,Standard"&amp;6Seite &amp;P von &amp;N</oddFooter>
    <firstHeader xml:space="preserve">&amp;L&amp;"Arial,Standard"&amp;8&amp;G&amp;R&amp;"Arial,Standard"&amp;10
</firstHeader>
    <firstFooter>&amp;L&amp;"Arial,Standard"&amp;6 043.00.19 &amp;Z&amp;F&amp;R&amp;"Arial,Standard"&amp;6Seite &amp;P von &amp;N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11</xdr:col>
                    <xdr:colOff>76200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28575</xdr:rowOff>
                  </from>
                  <to>
                    <xdr:col>11</xdr:col>
                    <xdr:colOff>76200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11</xdr:col>
                    <xdr:colOff>76200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3</xdr:col>
                    <xdr:colOff>47625</xdr:colOff>
                    <xdr:row>58</xdr:row>
                    <xdr:rowOff>19050</xdr:rowOff>
                  </from>
                  <to>
                    <xdr:col>5</xdr:col>
                    <xdr:colOff>466725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11</xdr:col>
                    <xdr:colOff>76200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11</xdr:col>
                    <xdr:colOff>76200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28575</xdr:rowOff>
                  </from>
                  <to>
                    <xdr:col>11</xdr:col>
                    <xdr:colOff>76200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11</xdr:col>
                    <xdr:colOff>76200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3</xdr:col>
                    <xdr:colOff>47625</xdr:colOff>
                    <xdr:row>58</xdr:row>
                    <xdr:rowOff>19050</xdr:rowOff>
                  </from>
                  <to>
                    <xdr:col>5</xdr:col>
                    <xdr:colOff>466725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11</xdr:col>
                    <xdr:colOff>76200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5" name="Check Box 14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11</xdr:col>
                    <xdr:colOff>76200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8</xdr:col>
                    <xdr:colOff>47625</xdr:colOff>
                    <xdr:row>22</xdr:row>
                    <xdr:rowOff>28575</xdr:rowOff>
                  </from>
                  <to>
                    <xdr:col>11</xdr:col>
                    <xdr:colOff>76200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8</xdr:col>
                    <xdr:colOff>47625</xdr:colOff>
                    <xdr:row>21</xdr:row>
                    <xdr:rowOff>19050</xdr:rowOff>
                  </from>
                  <to>
                    <xdr:col>11</xdr:col>
                    <xdr:colOff>76200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3</xdr:col>
                    <xdr:colOff>47625</xdr:colOff>
                    <xdr:row>58</xdr:row>
                    <xdr:rowOff>19050</xdr:rowOff>
                  </from>
                  <to>
                    <xdr:col>5</xdr:col>
                    <xdr:colOff>466725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19050</xdr:rowOff>
                  </from>
                  <to>
                    <xdr:col>11</xdr:col>
                    <xdr:colOff>76200</xdr:colOff>
                    <xdr:row>23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3000000}">
          <x14:formula1>
            <xm:f>Sachkonto!$A$1:$A$13</xm:f>
          </x14:formula1>
          <xm:sqref>O6:T6</xm:sqref>
        </x14:dataValidation>
        <x14:dataValidation type="list" allowBlank="1" showInputMessage="1" showErrorMessage="1" xr:uid="{00000000-0002-0000-0000-000002000000}">
          <x14:formula1>
            <xm:f>Tabellendaten!$A$1:$A$51</xm:f>
          </x14:formula1>
          <xm:sqref>N56:T56</xm:sqref>
        </x14:dataValidation>
        <x14:dataValidation type="list" allowBlank="1" showInputMessage="1" showErrorMessage="1" xr:uid="{824A99CF-7862-41A1-810C-CEDEA4C7911A}">
          <x14:formula1>
            <xm:f>Sachkonto!$D$1:$D$3</xm:f>
          </x14:formula1>
          <xm:sqref>J11</xm:sqref>
        </x14:dataValidation>
        <x14:dataValidation type="list" allowBlank="1" showInputMessage="1" showErrorMessage="1" xr:uid="{A467D269-5D3A-48CA-83F7-3F6973FDEBD9}">
          <x14:formula1>
            <xm:f>Sachkonto!$E$1:$E$3</xm:f>
          </x14:formula1>
          <xm:sqref>D31:G31 D38:G38</xm:sqref>
        </x14:dataValidation>
        <x14:dataValidation type="list" allowBlank="1" showInputMessage="1" showErrorMessage="1" xr:uid="{CB6C9E3A-C53E-4F54-AA1E-370F07613DD2}">
          <x14:formula1>
            <xm:f>Sachkonto!$F$1:$F$3</xm:f>
          </x14:formula1>
          <xm:sqref>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F3" sqref="F3"/>
    </sheetView>
  </sheetViews>
  <sheetFormatPr baseColWidth="10" defaultRowHeight="15" x14ac:dyDescent="0.25"/>
  <cols>
    <col min="4" max="4" width="18" bestFit="1" customWidth="1"/>
    <col min="5" max="5" width="21.7109375" bestFit="1" customWidth="1"/>
    <col min="6" max="6" width="24.42578125" bestFit="1" customWidth="1"/>
  </cols>
  <sheetData>
    <row r="1" spans="1:6" x14ac:dyDescent="0.25">
      <c r="A1" t="s">
        <v>55</v>
      </c>
    </row>
    <row r="2" spans="1:6" x14ac:dyDescent="0.25">
      <c r="A2" t="s">
        <v>119</v>
      </c>
      <c r="D2" t="s">
        <v>120</v>
      </c>
      <c r="E2" t="s">
        <v>121</v>
      </c>
      <c r="F2" t="s">
        <v>122</v>
      </c>
    </row>
    <row r="3" spans="1:6" x14ac:dyDescent="0.25">
      <c r="A3" t="s">
        <v>58</v>
      </c>
      <c r="D3" t="s">
        <v>35</v>
      </c>
      <c r="E3" t="s">
        <v>25</v>
      </c>
      <c r="F3" t="s">
        <v>41</v>
      </c>
    </row>
    <row r="4" spans="1:6" x14ac:dyDescent="0.25">
      <c r="A4" t="s">
        <v>59</v>
      </c>
    </row>
    <row r="5" spans="1:6" x14ac:dyDescent="0.25">
      <c r="A5" t="s">
        <v>60</v>
      </c>
    </row>
    <row r="6" spans="1:6" x14ac:dyDescent="0.25">
      <c r="A6" t="s">
        <v>61</v>
      </c>
    </row>
    <row r="7" spans="1:6" x14ac:dyDescent="0.25">
      <c r="A7" t="s">
        <v>62</v>
      </c>
    </row>
    <row r="8" spans="1:6" x14ac:dyDescent="0.25">
      <c r="A8" t="s">
        <v>63</v>
      </c>
    </row>
    <row r="9" spans="1:6" x14ac:dyDescent="0.25">
      <c r="A9" t="s">
        <v>63</v>
      </c>
    </row>
    <row r="10" spans="1:6" x14ac:dyDescent="0.25">
      <c r="A10" t="s">
        <v>64</v>
      </c>
    </row>
    <row r="11" spans="1:6" x14ac:dyDescent="0.25">
      <c r="A11" t="s">
        <v>65</v>
      </c>
    </row>
    <row r="12" spans="1:6" x14ac:dyDescent="0.25">
      <c r="A12" t="s">
        <v>66</v>
      </c>
    </row>
    <row r="13" spans="1:6" x14ac:dyDescent="0.25">
      <c r="A13" t="s">
        <v>67</v>
      </c>
    </row>
  </sheetData>
  <sheetProtection sheet="1" objects="1" scenario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1"/>
  <sheetViews>
    <sheetView workbookViewId="0">
      <selection activeCell="G11" sqref="G11"/>
    </sheetView>
  </sheetViews>
  <sheetFormatPr baseColWidth="10" defaultRowHeight="15" x14ac:dyDescent="0.25"/>
  <cols>
    <col min="1" max="1" width="23.28515625" bestFit="1" customWidth="1"/>
  </cols>
  <sheetData>
    <row r="1" spans="1:1" x14ac:dyDescent="0.25">
      <c r="A1" s="74"/>
    </row>
    <row r="2" spans="1:1" x14ac:dyDescent="0.25">
      <c r="A2" s="74" t="s">
        <v>68</v>
      </c>
    </row>
    <row r="3" spans="1:1" x14ac:dyDescent="0.25">
      <c r="A3" s="74" t="s">
        <v>69</v>
      </c>
    </row>
    <row r="4" spans="1:1" x14ac:dyDescent="0.25">
      <c r="A4" s="74" t="s">
        <v>70</v>
      </c>
    </row>
    <row r="5" spans="1:1" x14ac:dyDescent="0.25">
      <c r="A5" s="74" t="s">
        <v>71</v>
      </c>
    </row>
    <row r="6" spans="1:1" x14ac:dyDescent="0.25">
      <c r="A6" s="75" t="s">
        <v>72</v>
      </c>
    </row>
    <row r="7" spans="1:1" x14ac:dyDescent="0.25">
      <c r="A7" s="75" t="s">
        <v>73</v>
      </c>
    </row>
    <row r="8" spans="1:1" x14ac:dyDescent="0.25">
      <c r="A8" s="75" t="s">
        <v>74</v>
      </c>
    </row>
    <row r="9" spans="1:1" x14ac:dyDescent="0.25">
      <c r="A9" s="75" t="s">
        <v>75</v>
      </c>
    </row>
    <row r="10" spans="1:1" x14ac:dyDescent="0.25">
      <c r="A10" s="75" t="s">
        <v>76</v>
      </c>
    </row>
    <row r="11" spans="1:1" x14ac:dyDescent="0.25">
      <c r="A11" s="75" t="s">
        <v>77</v>
      </c>
    </row>
    <row r="12" spans="1:1" x14ac:dyDescent="0.25">
      <c r="A12" s="75" t="s">
        <v>78</v>
      </c>
    </row>
    <row r="13" spans="1:1" x14ac:dyDescent="0.25">
      <c r="A13" s="75" t="s">
        <v>79</v>
      </c>
    </row>
    <row r="14" spans="1:1" x14ac:dyDescent="0.25">
      <c r="A14" s="75" t="s">
        <v>80</v>
      </c>
    </row>
    <row r="15" spans="1:1" x14ac:dyDescent="0.25">
      <c r="A15" s="75" t="s">
        <v>81</v>
      </c>
    </row>
    <row r="16" spans="1:1" x14ac:dyDescent="0.25">
      <c r="A16" s="75" t="s">
        <v>82</v>
      </c>
    </row>
    <row r="17" spans="1:1" x14ac:dyDescent="0.25">
      <c r="A17" s="75" t="s">
        <v>83</v>
      </c>
    </row>
    <row r="18" spans="1:1" x14ac:dyDescent="0.25">
      <c r="A18" s="75" t="s">
        <v>84</v>
      </c>
    </row>
    <row r="19" spans="1:1" x14ac:dyDescent="0.25">
      <c r="A19" s="75" t="s">
        <v>85</v>
      </c>
    </row>
    <row r="20" spans="1:1" x14ac:dyDescent="0.25">
      <c r="A20" s="75" t="s">
        <v>86</v>
      </c>
    </row>
    <row r="21" spans="1:1" x14ac:dyDescent="0.25">
      <c r="A21" s="75" t="s">
        <v>87</v>
      </c>
    </row>
    <row r="22" spans="1:1" x14ac:dyDescent="0.25">
      <c r="A22" s="75" t="s">
        <v>88</v>
      </c>
    </row>
    <row r="23" spans="1:1" x14ac:dyDescent="0.25">
      <c r="A23" s="75" t="s">
        <v>89</v>
      </c>
    </row>
    <row r="24" spans="1:1" x14ac:dyDescent="0.25">
      <c r="A24" s="75" t="s">
        <v>90</v>
      </c>
    </row>
    <row r="25" spans="1:1" x14ac:dyDescent="0.25">
      <c r="A25" s="75" t="s">
        <v>91</v>
      </c>
    </row>
    <row r="26" spans="1:1" x14ac:dyDescent="0.25">
      <c r="A26" s="75" t="s">
        <v>92</v>
      </c>
    </row>
    <row r="27" spans="1:1" x14ac:dyDescent="0.25">
      <c r="A27" s="75" t="s">
        <v>93</v>
      </c>
    </row>
    <row r="28" spans="1:1" x14ac:dyDescent="0.25">
      <c r="A28" s="75" t="s">
        <v>94</v>
      </c>
    </row>
    <row r="29" spans="1:1" x14ac:dyDescent="0.25">
      <c r="A29" s="75" t="s">
        <v>95</v>
      </c>
    </row>
    <row r="30" spans="1:1" x14ac:dyDescent="0.25">
      <c r="A30" s="75" t="s">
        <v>96</v>
      </c>
    </row>
    <row r="31" spans="1:1" x14ac:dyDescent="0.25">
      <c r="A31" s="75" t="s">
        <v>97</v>
      </c>
    </row>
    <row r="32" spans="1:1" x14ac:dyDescent="0.25">
      <c r="A32" s="75" t="s">
        <v>98</v>
      </c>
    </row>
    <row r="33" spans="1:1" x14ac:dyDescent="0.25">
      <c r="A33" s="75" t="s">
        <v>99</v>
      </c>
    </row>
    <row r="34" spans="1:1" x14ac:dyDescent="0.25">
      <c r="A34" s="75" t="s">
        <v>100</v>
      </c>
    </row>
    <row r="35" spans="1:1" x14ac:dyDescent="0.25">
      <c r="A35" s="75" t="s">
        <v>101</v>
      </c>
    </row>
    <row r="36" spans="1:1" x14ac:dyDescent="0.25">
      <c r="A36" s="75" t="s">
        <v>102</v>
      </c>
    </row>
    <row r="37" spans="1:1" x14ac:dyDescent="0.25">
      <c r="A37" s="75" t="s">
        <v>103</v>
      </c>
    </row>
    <row r="38" spans="1:1" x14ac:dyDescent="0.25">
      <c r="A38" s="75" t="s">
        <v>104</v>
      </c>
    </row>
    <row r="39" spans="1:1" x14ac:dyDescent="0.25">
      <c r="A39" s="75" t="s">
        <v>105</v>
      </c>
    </row>
    <row r="40" spans="1:1" x14ac:dyDescent="0.25">
      <c r="A40" s="75" t="s">
        <v>106</v>
      </c>
    </row>
    <row r="41" spans="1:1" x14ac:dyDescent="0.25">
      <c r="A41" s="75" t="s">
        <v>107</v>
      </c>
    </row>
    <row r="42" spans="1:1" x14ac:dyDescent="0.25">
      <c r="A42" s="75" t="s">
        <v>108</v>
      </c>
    </row>
    <row r="43" spans="1:1" x14ac:dyDescent="0.25">
      <c r="A43" s="75" t="s">
        <v>109</v>
      </c>
    </row>
    <row r="44" spans="1:1" x14ac:dyDescent="0.25">
      <c r="A44" s="75" t="s">
        <v>110</v>
      </c>
    </row>
    <row r="45" spans="1:1" x14ac:dyDescent="0.25">
      <c r="A45" s="75" t="s">
        <v>111</v>
      </c>
    </row>
    <row r="46" spans="1:1" x14ac:dyDescent="0.25">
      <c r="A46" s="75" t="s">
        <v>112</v>
      </c>
    </row>
    <row r="47" spans="1:1" x14ac:dyDescent="0.25">
      <c r="A47" s="75" t="s">
        <v>113</v>
      </c>
    </row>
    <row r="48" spans="1:1" x14ac:dyDescent="0.25">
      <c r="A48" s="75" t="s">
        <v>114</v>
      </c>
    </row>
    <row r="49" spans="1:1" x14ac:dyDescent="0.25">
      <c r="A49" s="75" t="s">
        <v>115</v>
      </c>
    </row>
    <row r="50" spans="1:1" x14ac:dyDescent="0.25">
      <c r="A50" s="75" t="s">
        <v>116</v>
      </c>
    </row>
    <row r="51" spans="1:1" x14ac:dyDescent="0.25">
      <c r="A51" s="75" t="s">
        <v>117</v>
      </c>
    </row>
  </sheetData>
  <sheetProtection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73c28d7e-2be4-46be-88ec-23af4c9bb0c7" tId="249b961d-1c59-4e0f-8842-38952db4fd81" internalTId="249b961d-1c59-4e0f-8842-38952db4fd81" mtId="e31ca353-2ab1-4408-921b-a70ae2f57ad1" revision="0" createdmajorversion="0" createdminorversion="0" created="0001-01-01T00:00:00" modifiedmajorversion="0" modifiedminorversion="0" modified="0001-01-01T00:00:00" profile="2b32b9d0-bd7a-40dd-9fa1-e0b9a316265b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3" locked="False" label="Profile.Id" readonly="False" visible="True" required="False" regex="" validationmessage="" tooltip="" tracked="False"><![CDATA[2b32b9d0-bd7a-40dd-9fa1-e0b9a316265b]]></Text>
        <Text id="Profile.OrganizationUnitId" row="0" column="0" columnspan="0" multiline="False" multilinerows="3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3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3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3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3" locked="False" label="Profile.User.Alias" readonly="False" visible="True" required="False" regex="" validationmessage="" tooltip="" tracked="False"><![CDATA[Zd]]></Text>
        <Text id="Profile.User.Email" row="0" column="0" columnspan="0" multiline="False" multilinerows="3" locked="False" label="Profile.User.Email" readonly="False" visible="True" required="False" regex="" validationmessage="" tooltip="" tracked="False"><![CDATA[daniel.zumbach@bd.zh.ch]]></Text>
        <Text id="Profile.User.Fax" row="0" column="0" columnspan="0" multiline="False" multilinerows="3" locked="False" label="Profile.User.Fax" readonly="False" visible="True" required="False" regex="" validationmessage="" tooltip="" tracked="False"><![CDATA[+41 43 259 51 56]]></Text>
        <Text id="Profile.User.FirstName" row="0" column="0" columnspan="0" multiline="False" multilinerows="3" locked="False" label="Profile.User.FirstName" readonly="False" visible="True" required="False" regex="" validationmessage="" tooltip="" tracked="False"><![CDATA[Daniel]]></Text>
        <Text id="Profile.User.Function" row="0" column="0" columnspan="0" multiline="False" multilinerows="3" locked="False" label="Profile.User.Function" readonly="False" visible="True" required="False" regex="" validationmessage="" tooltip="" tracked="False"><![CDATA[Projektleiter]]></Text>
        <Text id="Profile.User.JobDescription" row="0" column="0" columnspan="0" multiline="False" multilinerows="3" locked="False" label="Profile.User.JobDescription" readonly="False" visible="True" required="False" regex="" validationmessage="" tooltip="" tracked="False"><![CDATA[ ]]></Text>
        <Text id="Profile.User.LastName" row="0" column="0" columnspan="0" multiline="False" multilinerows="3" locked="False" label="Profile.User.LastName" readonly="False" visible="True" required="False" regex="" validationmessage="" tooltip="" tracked="False"><![CDATA[Zumbach]]></Text>
        <Text id="Profile.User.OuLev1" row="0" column="0" columnspan="0" multiline="False" multilinerows="3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3" locked="False" label="Profile.User.OuLev2" readonly="False" visible="True" required="False" regex="" validationmessage="" tooltip="" tracked="False"><![CDATA[Baudirektion]]></Text>
        <Text id="Profile.User.OuLev3" row="0" column="0" columnspan="0" multiline="False" multilinerows="3" locked="False" label="Profile.User.OuLev3" readonly="False" visible="True" required="False" regex="" validationmessage="" tooltip="" tracked="False"><![CDATA[Tiefbauamt]]></Text>
        <Text id="Profile.User.OuLev4" row="0" column="0" columnspan="0" multiline="False" multilinerows="3" locked="False" label="Profile.User.OuLev4" readonly="False" visible="True" required="False" regex="" validationmessage="" tooltip="" tracked="False"><![CDATA[Projektieren und Realisieren]]></Text>
        <Text id="Profile.User.OuLev5" row="0" column="0" columnspan="0" multiline="False" multilinerows="3" locked="False" label="Profile.User.OuLev5" readonly="False" visible="True" required="False" regex="" validationmessage="" tooltip="" tracked="False"><![CDATA[Projektmanagement West]]></Text>
        <Text id="Profile.User.OuLev6" row="0" column="0" columnspan="0" multiline="False" multilinerows="3" locked="False" label="Profile.User.OuLev6" readonly="False" visible="True" required="False" regex="" validationmessage="" tooltip="" tracked="False"><![CDATA[ ]]></Text>
        <Text id="Profile.User.OuLev7" row="0" column="0" columnspan="0" multiline="False" multilinerows="3" locked="False" label="Profile.User.OuLev7" readonly="False" visible="True" required="False" regex="" validationmessage="" tooltip="" tracked="False"><![CDATA[ ]]></Text>
        <Text id="Profile.User.OuMail" row="0" column="0" columnspan="0" multiline="False" multilinerows="3" locked="False" label="Profile.User.OuMail" readonly="False" visible="True" required="False" regex="" validationmessage="" tooltip="" tracked="False"><![CDATA[pr.tba@bd.zh.ch]]></Text>
        <Text id="Profile.User.OuPhone" row="0" column="0" columnspan="0" multiline="False" multilinerows="3" locked="False" label="Profile.User.OuPhone" readonly="False" visible="True" required="False" regex="" validationmessage="" tooltip="" tracked="False"><![CDATA[+41 43 259 55 66]]></Text>
        <Text id="Profile.User.Phone" row="0" column="0" columnspan="0" multiline="False" multilinerows="3" locked="False" label="Profile.User.Phone" readonly="False" visible="True" required="False" regex="" validationmessage="" tooltip="" tracked="False"><![CDATA[+41 43 259 55 89]]></Text>
        <Text id="Profile.User.Postal.City" row="0" column="0" columnspan="0" multiline="False" multilinerows="3" locked="False" label="Profile.User.Postal.City" readonly="False" visible="True" required="False" regex="" validationmessage="" tooltip="" tracked="False"><![CDATA[Zürich]]></Text>
        <Text id="Profile.User.Postal.OfficeName" row="0" column="0" columnspan="0" multiline="False" multilinerows="3" locked="False" label="Profile.User.Postal.OfficeName" readonly="False" visible="True" required="False" regex="" validationmessage="" tooltip="" tracked="False"><![CDATA[111]]></Text>
        <Text id="Profile.User.Postal.POBox" row="0" column="0" columnspan="0" multiline="False" multilinerows="3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3" locked="False" label="Profile.User.Postal.Street" readonly="False" visible="True" required="False" regex="" validationmessage="" tooltip="" tracked="False"><![CDATA[Walcheplatz 2]]></Text>
        <Text id="Profile.User.Postal.Zip" row="0" column="0" columnspan="0" multiline="False" multilinerows="3" locked="False" label="Profile.User.Postal.Zip" readonly="False" visible="True" required="False" regex="" validationmessage="" tooltip="" tracked="False"><![CDATA[8090]]></Text>
        <Text id="Profile.User.Salutation" row="0" column="0" columnspan="0" multiline="False" multilinerows="3" locked="False" label="Profile.User.Salutation" readonly="False" visible="True" required="False" regex="" validationmessage="" tooltip="" tracked="False"><![CDATA[Herr]]></Text>
        <Image id="Profile.User.Sign" row="0" column="0" columnspan="0" label="Profile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Profile.User.Title" row="0" column="0" columnspan="0" multiline="False" multilinerows="3" locked="False" label="Profile.User.Title" readonly="False" visible="True" required="False" regex="" validationmessage="" tooltip="" tracked="False"><![CDATA[ ]]></Text>
        <Text id="Profile.User.Url" row="0" column="0" columnspan="0" multiline="False" multilinerows="3" locked="False" label="Profile.User.Url" readonly="False" visible="True" required="False" regex="" validationmessage="" tooltip="" tracked="False"><![CDATA[www.tiefbauamt.zh.ch]]></Text>
      </Profile>
      <Author windowwidth="0" windowheight="0" minwindowwidth="0" maxwindowwidth="0" minwindowheight="0" maxwindowheight="0">
        <Text id="Author.User.Alias" row="0" column="0" columnspan="0" multiline="False" multilinerows="3" locked="False" label="Author.User.Alias" readonly="False" visible="True" required="False" regex="" validationmessage="" tooltip="" tracked="False"><![CDATA[Zd]]></Text>
        <Text id="Author.User.Email" row="0" column="0" columnspan="0" multiline="False" multilinerows="3" locked="False" label="Author.User.Email" readonly="False" visible="True" required="False" regex="" validationmessage="" tooltip="" tracked="False"><![CDATA[daniel.zumbach@bd.zh.ch]]></Text>
        <Text id="Author.User.Fax" row="0" column="0" columnspan="0" multiline="False" multilinerows="3" locked="False" label="Author.User.Fax" readonly="False" visible="True" required="False" regex="" validationmessage="" tooltip="" tracked="False"><![CDATA[+41 43 259 51 56]]></Text>
        <Text id="Author.User.FirstName" row="0" column="0" columnspan="0" multiline="False" multilinerows="3" locked="False" label="Author.User.FirstName" readonly="False" visible="True" required="False" regex="" validationmessage="" tooltip="" tracked="False"><![CDATA[Daniel]]></Text>
        <Text id="Author.User.Function" row="0" column="0" columnspan="0" multiline="False" multilinerows="3" locked="False" label="Author.User.Function" readonly="False" visible="True" required="False" regex="" validationmessage="" tooltip="" tracked="False"><![CDATA[Projektleiter]]></Text>
        <Text id="Author.User.JobDescription" row="0" column="0" columnspan="0" multiline="False" multilinerows="3" locked="False" label="Author.User.JobDescription" readonly="False" visible="True" required="False" regex="" validationmessage="" tooltip="" tracked="False"><![CDATA[ ]]></Text>
        <Text id="Author.User.LastName" row="0" column="0" columnspan="0" multiline="False" multilinerows="3" locked="False" label="Author.User.LastName" readonly="False" visible="True" required="False" regex="" validationmessage="" tooltip="" tracked="False"><![CDATA[Zumbach]]></Text>
        <Text id="Author.User.OuLev1" row="0" column="0" columnspan="0" multiline="False" multilinerows="3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3" locked="False" label="Author.User.OuLev2" readonly="False" visible="True" required="False" regex="" validationmessage="" tooltip="" tracked="False"><![CDATA[Baudirektion]]></Text>
        <Text id="Author.User.OuLev3" row="0" column="0" columnspan="0" multiline="False" multilinerows="3" locked="False" label="Author.User.OuLev3" readonly="False" visible="True" required="False" regex="" validationmessage="" tooltip="" tracked="False"><![CDATA[Tiefbauamt]]></Text>
        <Text id="Author.User.OuLev4" row="0" column="0" columnspan="0" multiline="False" multilinerows="3" locked="False" label="Author.User.OuLev4" readonly="False" visible="True" required="False" regex="" validationmessage="" tooltip="" tracked="False"><![CDATA[Projektieren und Realisieren]]></Text>
        <Text id="Author.User.OuLev5" row="0" column="0" columnspan="0" multiline="False" multilinerows="3" locked="False" label="Author.User.OuLev5" readonly="False" visible="True" required="False" regex="" validationmessage="" tooltip="" tracked="False"><![CDATA[Projektmanagement West]]></Text>
        <Text id="Author.User.OuLev6" row="0" column="0" columnspan="0" multiline="False" multilinerows="3" locked="False" label="Author.User.OuLev6" readonly="False" visible="True" required="False" regex="" validationmessage="" tooltip="" tracked="False"><![CDATA[ ]]></Text>
        <Text id="Author.User.OuLev7" row="0" column="0" columnspan="0" multiline="False" multilinerows="3" locked="False" label="Author.User.OuLev7" readonly="False" visible="True" required="False" regex="" validationmessage="" tooltip="" tracked="False"><![CDATA[ ]]></Text>
        <Text id="Author.User.OuMail" row="0" column="0" columnspan="0" multiline="False" multilinerows="3" locked="False" label="Author.User.OuMail" readonly="False" visible="True" required="False" regex="" validationmessage="" tooltip="" tracked="False"><![CDATA[pr.tba@bd.zh.ch]]></Text>
        <Text id="Author.User.OuPhone" row="0" column="0" columnspan="0" multiline="False" multilinerows="3" locked="False" label="Author.User.OuPhone" readonly="False" visible="True" required="False" regex="" validationmessage="" tooltip="" tracked="False"><![CDATA[+41 43 259 55 66]]></Text>
        <Text id="Author.User.Phone" row="0" column="0" columnspan="0" multiline="False" multilinerows="3" locked="False" label="Author.User.Phone" readonly="False" visible="True" required="False" regex="" validationmessage="" tooltip="" tracked="False"><![CDATA[+41 43 259 55 89]]></Text>
        <Text id="Author.User.Postal.City" row="0" column="0" columnspan="0" multiline="False" multilinerows="3" locked="False" label="Author.User.Postal.City" readonly="False" visible="True" required="False" regex="" validationmessage="" tooltip="" tracked="False"><![CDATA[Zürich]]></Text>
        <Text id="Author.User.Postal.OfficeName" row="0" column="0" columnspan="0" multiline="False" multilinerows="3" locked="False" label="Author.User.Postal.OfficeName" readonly="False" visible="True" required="False" regex="" validationmessage="" tooltip="" tracked="False"><![CDATA[111]]></Text>
        <Text id="Author.User.Postal.POBox" row="0" column="0" columnspan="0" multiline="False" multilinerows="3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3" locked="False" label="Author.User.Postal.Street" readonly="False" visible="True" required="False" regex="" validationmessage="" tooltip="" tracked="False"><![CDATA[Walcheplatz 2]]></Text>
        <Text id="Author.User.Postal.Zip" row="0" column="0" columnspan="0" multiline="False" multilinerows="3" locked="False" label="Author.User.Postal.Zip" readonly="False" visible="True" required="False" regex="" validationmessage="" tooltip="" tracked="False"><![CDATA[8090]]></Text>
        <Text id="Author.User.Salutation" row="0" column="0" columnspan="0" multiline="False" multilinerows="3" locked="False" label="Author.User.Salutation" readonly="False" visible="True" required="False" regex="" validationmessage="" tooltip="" tracked="False"><![CDATA[Herr]]></Text>
        <Image id="Author.User.Sign" row="0" column="0" columnspan="0" label="Author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Author.User.Title" row="0" column="0" columnspan="0" multiline="False" multilinerows="3" locked="False" label="Author.User.Title" readonly="False" visible="True" required="False" regex="" validationmessage="" tooltip="" tracked="False"><![CDATA[ ]]></Text>
        <Text id="Author.User.Url" row="0" column="0" columnspan="0" multiline="False" multilinerows="3" locked="False" label="Author.User.Url" readonly="False" visible="True" required="False" regex="" validationmessage="" tooltip="" tracked="False"><![CDATA[www.tiefbauamt.zh.ch]]></Text>
      </Author>
      <Signer_0 windowwidth="0" windowheight="0" minwindowwidth="0" maxwindowwidth="0" minwindowheight="0" maxwindowheight="0">
        <Text id="Signer_0.Id" row="0" column="0" columnspan="0" multiline="False" multilinerows="3" locked="False" label="Signer_0.Id" readonly="False" visible="True" required="False" regex="" validationmessage="" tooltip="" tracked="False"><![CDATA[2b32b9d0-bd7a-40dd-9fa1-e0b9a316265b]]></Text>
        <Text id="Signer_0.OrganizationUnitId" row="0" column="0" columnspan="0" multiline="False" multilinerows="3" locked="False" label="Signer_0.OrganizationUnitId" readonly="False" visible="True" required="False" regex="" validationmessage="" tooltip="" tracked="False"><![CDATA[5f984b26-4ce2-46fd-84aa-1f7db548afe8]]></Text>
        <Text id="Signer_0.Org.Postal.Country" row="0" column="0" columnspan="0" multiline="False" multilinerows="3" locked="False" label="Signer_0.Org.Postal.Country" readonly="False" visible="True" required="False" regex="" validationmessage="" tooltip="" tracked="False"><![CDATA[Schweiz]]></Text>
        <Text id="Signer_0.Org.Postal.LZip" row="0" column="0" columnspan="0" multiline="False" multilinerows="3" locked="False" label="Signer_0.Org.Postal.LZip" readonly="False" visible="True" required="False" regex="" validationmessage="" tooltip="" tracked="False"><![CDATA[CH]]></Text>
        <Text id="Signer_0.Org.Title" row="0" column="0" columnspan="0" multiline="False" multilinerows="3" locked="False" label="Signer_0.Org.Title" readonly="False" visible="True" required="False" regex="" validationmessage="" tooltip="" tracked="False"><![CDATA[Kanton Zürich]]></Text>
        <Text id="Signer_0.User.Alias" row="0" column="0" columnspan="0" multiline="False" multilinerows="3" locked="False" label="Signer_0.User.Alias" readonly="False" visible="True" required="False" regex="" validationmessage="" tooltip="" tracked="False"><![CDATA[Zd]]></Text>
        <Text id="Signer_0.User.Email" row="0" column="0" columnspan="0" multiline="False" multilinerows="3" locked="False" label="Signer_0.User.Email" readonly="False" visible="True" required="False" regex="" validationmessage="" tooltip="" tracked="False"><![CDATA[daniel.zumbach@bd.zh.ch]]></Text>
        <Text id="Signer_0.User.Fax" row="0" column="0" columnspan="0" multiline="False" multilinerows="3" locked="False" label="Signer_0.User.Fax" readonly="False" visible="True" required="False" regex="" validationmessage="" tooltip="" tracked="False"><![CDATA[+41 43 259 51 56]]></Text>
        <Text id="Signer_0.User.FirstName" row="0" column="0" columnspan="0" multiline="False" multilinerows="3" locked="False" label="Signer_0.User.FirstName" readonly="False" visible="True" required="False" regex="" validationmessage="" tooltip="" tracked="False"><![CDATA[Daniel]]></Text>
        <Text id="Signer_0.User.Function" row="0" column="0" columnspan="0" multiline="False" multilinerows="3" locked="False" label="Signer_0.User.Function" readonly="False" visible="True" required="False" regex="" validationmessage="" tooltip="" tracked="False"><![CDATA[Projektleiter]]></Text>
        <Text id="Signer_0.User.JobDescription" row="0" column="0" columnspan="0" multiline="False" multilinerows="3" locked="False" label="Signer_0.User.JobDescription" readonly="False" visible="True" required="False" regex="" validationmessage="" tooltip="" tracked="False"><![CDATA[ ]]></Text>
        <Text id="Signer_0.User.LastName" row="0" column="0" columnspan="0" multiline="False" multilinerows="3" locked="False" label="Signer_0.User.LastName" readonly="False" visible="True" required="False" regex="" validationmessage="" tooltip="" tracked="False"><![CDATA[Zumbach]]></Text>
        <Text id="Signer_0.User.OuLev1" row="0" column="0" columnspan="0" multiline="False" multilinerows="3" locked="False" label="Signer_0.User.OuLev1" readonly="False" visible="True" required="False" regex="" validationmessage="" tooltip="" tracked="False"><![CDATA[Kanton Zürich]]></Text>
        <Text id="Signer_0.User.OuLev2" row="0" column="0" columnspan="0" multiline="False" multilinerows="3" locked="False" label="Signer_0.User.OuLev2" readonly="False" visible="True" required="False" regex="" validationmessage="" tooltip="" tracked="False"><![CDATA[Baudirektion]]></Text>
        <Text id="Signer_0.User.OuLev3" row="0" column="0" columnspan="0" multiline="False" multilinerows="3" locked="False" label="Signer_0.User.OuLev3" readonly="False" visible="True" required="False" regex="" validationmessage="" tooltip="" tracked="False"><![CDATA[Tiefbauamt]]></Text>
        <Text id="Signer_0.User.OuLev4" row="0" column="0" columnspan="0" multiline="False" multilinerows="3" locked="False" label="Signer_0.User.OuLev4" readonly="False" visible="True" required="False" regex="" validationmessage="" tooltip="" tracked="False"><![CDATA[Projektieren und Realisieren]]></Text>
        <Text id="Signer_0.User.OuLev5" row="0" column="0" columnspan="0" multiline="False" multilinerows="3" locked="False" label="Signer_0.User.OuLev5" readonly="False" visible="True" required="False" regex="" validationmessage="" tooltip="" tracked="False"><![CDATA[Projektmanagement West]]></Text>
        <Text id="Signer_0.User.OuLev6" row="0" column="0" columnspan="0" multiline="False" multilinerows="3" locked="False" label="Signer_0.User.OuLev6" readonly="False" visible="True" required="False" regex="" validationmessage="" tooltip="" tracked="False"><![CDATA[ ]]></Text>
        <Text id="Signer_0.User.OuLev7" row="0" column="0" columnspan="0" multiline="False" multilinerows="3" locked="False" label="Signer_0.User.OuLev7" readonly="False" visible="True" required="False" regex="" validationmessage="" tooltip="" tracked="False"><![CDATA[ ]]></Text>
        <Text id="Signer_0.User.OuMail" row="0" column="0" columnspan="0" multiline="False" multilinerows="3" locked="False" label="Signer_0.User.OuMail" readonly="False" visible="True" required="False" regex="" validationmessage="" tooltip="" tracked="False"><![CDATA[pr.tba@bd.zh.ch]]></Text>
        <Text id="Signer_0.User.OuPhone" row="0" column="0" columnspan="0" multiline="False" multilinerows="3" locked="False" label="Signer_0.User.OuPhone" readonly="False" visible="True" required="False" regex="" validationmessage="" tooltip="" tracked="False"><![CDATA[+41 43 259 55 66]]></Text>
        <Text id="Signer_0.User.Phone" row="0" column="0" columnspan="0" multiline="False" multilinerows="3" locked="False" label="Signer_0.User.Phone" readonly="False" visible="True" required="False" regex="" validationmessage="" tooltip="" tracked="False"><![CDATA[+41 43 259 55 89]]></Text>
        <Text id="Signer_0.User.Postal.City" row="0" column="0" columnspan="0" multiline="False" multilinerows="3" locked="False" label="Signer_0.User.Postal.City" readonly="False" visible="True" required="False" regex="" validationmessage="" tooltip="" tracked="False"><![CDATA[Zürich]]></Text>
        <Text id="Signer_0.User.Postal.OfficeName" row="0" column="0" columnspan="0" multiline="False" multilinerows="3" locked="False" label="Signer_0.User.Postal.OfficeName" readonly="False" visible="True" required="False" regex="" validationmessage="" tooltip="" tracked="False"><![CDATA[111]]></Text>
        <Text id="Signer_0.User.Postal.POBox" row="0" column="0" columnspan="0" multiline="False" multilinerows="3" locked="False" label="Signer_0.User.Postal.POBox" readonly="False" visible="True" required="False" regex="" validationmessage="" tooltip="" tracked="False"><![CDATA[ ]]></Text>
        <Text id="Signer_0.User.Postal.Street" row="0" column="0" columnspan="0" multiline="False" multilinerows="3" locked="False" label="Signer_0.User.Postal.Street" readonly="False" visible="True" required="False" regex="" validationmessage="" tooltip="" tracked="False"><![CDATA[Walcheplatz 2]]></Text>
        <Text id="Signer_0.User.Postal.Zip" row="0" column="0" columnspan="0" multiline="False" multilinerows="3" locked="False" label="Signer_0.User.Postal.Zip" readonly="False" visible="True" required="False" regex="" validationmessage="" tooltip="" tracked="False"><![CDATA[8090]]></Text>
        <Text id="Signer_0.User.Salutation" row="0" column="0" columnspan="0" multiline="False" multilinerows="3" locked="False" label="Signer_0.User.Salutation" readonly="False" visible="True" required="False" regex="" validationmessage="" tooltip="" tracked="False"><![CDATA[Herr]]></Text>
        <Image id="Signer_0.User.Sign" row="0" column="0" columnspan="0" label="Signer_0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0.User.Title" row="0" column="0" columnspan="0" multiline="False" multilinerows="3" locked="False" label="Signer_0.User.Title" readonly="False" visible="True" required="False" regex="" validationmessage="" tooltip="" tracked="False"><![CDATA[ ]]></Text>
        <Text id="Signer_0.User.Url" row="0" column="0" columnspan="0" multiline="False" multilinerows="3" locked="False" label="Signer_0.User.Url" readonly="False" visible="True" required="False" regex="" validationmessage="" tooltip="" tracked="False"><![CDATA[www.tiefbauamt.zh.ch]]></Text>
      </Signer_0>
      <Signer_1 windowwidth="0" windowheight="0" minwindowwidth="0" maxwindowwidth="0" minwindowheight="0" maxwindowheight="0">
        <Text id="Signer_1.Id" row="0" column="0" columnspan="0" multiline="False" multilinerows="3" locked="False" label="Signer_1.Id" readonly="False" visible="True" required="False" regex="" validationmessage="" tooltip="" tracked="False"><![CDATA[00000000-0000-0000-0000-000000000000]]></Text>
        <Text id="Signer_1.OrganizationUnitId" row="0" column="0" columnspan="0" multiline="False" multilinerows="3" locked="False" label="Signer_1.OrganizationUnitId" readonly="False" visible="True" required="False" regex="" validationmessage="" tooltip="" tracked="False"><![CDATA[ ]]></Text>
        <Text id="Signer_1.Org.Postal.Country" row="0" column="0" columnspan="0" multiline="False" multilinerows="3" locked="False" label="Signer_1.Org.Postal.Country" readonly="False" visible="True" required="False" regex="" validationmessage="" tooltip="" tracked="False"><![CDATA[ ]]></Text>
        <Text id="Signer_1.Org.Postal.LZip" row="0" column="0" columnspan="0" multiline="False" multilinerows="3" locked="False" label="Signer_1.Org.Postal.LZip" readonly="False" visible="True" required="False" regex="" validationmessage="" tooltip="" tracked="False"><![CDATA[ ]]></Text>
        <Text id="Signer_1.Org.Title" row="0" column="0" columnspan="0" multiline="False" multilinerows="3" locked="False" label="Signer_1.Org.Title" readonly="False" visible="True" required="False" regex="" validationmessage="" tooltip="" tracked="False"><![CDATA[ ]]></Text>
        <Text id="Signer_1.User.Alias" row="0" column="0" columnspan="0" multiline="False" multilinerows="3" locked="False" label="Signer_1.User.Alias" readonly="False" visible="True" required="False" regex="" validationmessage="" tooltip="" tracked="False"><![CDATA[ ]]></Text>
        <Text id="Signer_1.User.Email" row="0" column="0" columnspan="0" multiline="False" multilinerows="3" locked="False" label="Signer_1.User.Email" readonly="False" visible="True" required="False" regex="" validationmessage="" tooltip="" tracked="False"><![CDATA[ ]]></Text>
        <Text id="Signer_1.User.Fax" row="0" column="0" columnspan="0" multiline="False" multilinerows="3" locked="False" label="Signer_1.User.Fax" readonly="False" visible="True" required="False" regex="" validationmessage="" tooltip="" tracked="False"><![CDATA[ ]]></Text>
        <Text id="Signer_1.User.FirstName" row="0" column="0" columnspan="0" multiline="False" multilinerows="3" locked="False" label="Signer_1.User.FirstName" readonly="False" visible="True" required="False" regex="" validationmessage="" tooltip="" tracked="False"><![CDATA[ ]]></Text>
        <Text id="Signer_1.User.Function" row="0" column="0" columnspan="0" multiline="False" multilinerows="3" locked="False" label="Signer_1.User.Function" readonly="False" visible="True" required="False" regex="" validationmessage="" tooltip="" tracked="False"><![CDATA[ ]]></Text>
        <Text id="Signer_1.User.JobDescription" row="0" column="0" columnspan="0" multiline="False" multilinerows="3" locked="False" label="Signer_1.User.JobDescription" readonly="False" visible="True" required="False" regex="" validationmessage="" tooltip="" tracked="False"><![CDATA[ ]]></Text>
        <Text id="Signer_1.User.LastName" row="0" column="0" columnspan="0" multiline="False" multilinerows="3" locked="False" label="Signer_1.User.LastName" readonly="False" visible="True" required="False" regex="" validationmessage="" tooltip="" tracked="False"><![CDATA[ ]]></Text>
        <Text id="Signer_1.User.OuLev1" row="0" column="0" columnspan="0" multiline="False" multilinerows="3" locked="False" label="Signer_1.User.OuLev1" readonly="False" visible="True" required="False" regex="" validationmessage="" tooltip="" tracked="False"><![CDATA[ ]]></Text>
        <Text id="Signer_1.User.OuLev2" row="0" column="0" columnspan="0" multiline="False" multilinerows="3" locked="False" label="Signer_1.User.OuLev2" readonly="False" visible="True" required="False" regex="" validationmessage="" tooltip="" tracked="False"><![CDATA[ ]]></Text>
        <Text id="Signer_1.User.OuLev3" row="0" column="0" columnspan="0" multiline="False" multilinerows="3" locked="False" label="Signer_1.User.OuLev3" readonly="False" visible="True" required="False" regex="" validationmessage="" tooltip="" tracked="False"><![CDATA[ ]]></Text>
        <Text id="Signer_1.User.OuLev4" row="0" column="0" columnspan="0" multiline="False" multilinerows="3" locked="False" label="Signer_1.User.OuLev4" readonly="False" visible="True" required="False" regex="" validationmessage="" tooltip="" tracked="False"><![CDATA[ ]]></Text>
        <Text id="Signer_1.User.OuLev5" row="0" column="0" columnspan="0" multiline="False" multilinerows="3" locked="False" label="Signer_1.User.OuLev5" readonly="False" visible="True" required="False" regex="" validationmessage="" tooltip="" tracked="False"><![CDATA[ ]]></Text>
        <Text id="Signer_1.User.OuLev6" row="0" column="0" columnspan="0" multiline="False" multilinerows="3" locked="False" label="Signer_1.User.OuLev6" readonly="False" visible="True" required="False" regex="" validationmessage="" tooltip="" tracked="False"><![CDATA[ ]]></Text>
        <Text id="Signer_1.User.OuLev7" row="0" column="0" columnspan="0" multiline="False" multilinerows="3" locked="False" label="Signer_1.User.OuLev7" readonly="False" visible="True" required="False" regex="" validationmessage="" tooltip="" tracked="False"><![CDATA[ ]]></Text>
        <Text id="Signer_1.User.OuMail" row="0" column="0" columnspan="0" multiline="False" multilinerows="3" locked="False" label="Signer_1.User.OuMail" readonly="False" visible="True" required="False" regex="" validationmessage="" tooltip="" tracked="False"><![CDATA[ ]]></Text>
        <Text id="Signer_1.User.OuPhone" row="0" column="0" columnspan="0" multiline="False" multilinerows="3" locked="False" label="Signer_1.User.OuPhone" readonly="False" visible="True" required="False" regex="" validationmessage="" tooltip="" tracked="False"><![CDATA[ ]]></Text>
        <Text id="Signer_1.User.Phone" row="0" column="0" columnspan="0" multiline="False" multilinerows="3" locked="False" label="Signer_1.User.Phone" readonly="False" visible="True" required="False" regex="" validationmessage="" tooltip="" tracked="False"><![CDATA[ ]]></Text>
        <Text id="Signer_1.User.Postal.City" row="0" column="0" columnspan="0" multiline="False" multilinerows="3" locked="False" label="Signer_1.User.Postal.City" readonly="False" visible="True" required="False" regex="" validationmessage="" tooltip="" tracked="False"><![CDATA[ ]]></Text>
        <Text id="Signer_1.User.Postal.OfficeName" row="0" column="0" columnspan="0" multiline="False" multilinerows="3" locked="False" label="Signer_1.User.Postal.OfficeName" readonly="False" visible="True" required="False" regex="" validationmessage="" tooltip="" tracked="False"><![CDATA[ ]]></Text>
        <Text id="Signer_1.User.Postal.POBox" row="0" column="0" columnspan="0" multiline="False" multilinerows="3" locked="False" label="Signer_1.User.Postal.POBox" readonly="False" visible="True" required="False" regex="" validationmessage="" tooltip="" tracked="False"><![CDATA[ ]]></Text>
        <Text id="Signer_1.User.Postal.Street" row="0" column="0" columnspan="0" multiline="False" multilinerows="3" locked="False" label="Signer_1.User.Postal.Street" readonly="False" visible="True" required="False" regex="" validationmessage="" tooltip="" tracked="False"><![CDATA[ ]]></Text>
        <Text id="Signer_1.User.Postal.Zip" row="0" column="0" columnspan="0" multiline="False" multilinerows="3" locked="False" label="Signer_1.User.Postal.Zip" readonly="False" visible="True" required="False" regex="" validationmessage="" tooltip="" tracked="False"><![CDATA[ ]]></Text>
        <Text id="Signer_1.User.Salutation" row="0" column="0" columnspan="0" multiline="False" multilinerows="3" locked="False" label="Signer_1.User.Salutation" readonly="False" visible="True" required="False" regex="" validationmessage="" tooltip="" tracked="False"><![CDATA[ ]]></Text>
        <Image id="Signer_1.User.Sign" row="0" column="0" columnspan="0" label="Signer_1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1.User.Title" row="0" column="0" columnspan="0" multiline="False" multilinerows="3" locked="False" label="Signer_1.User.Title" readonly="False" visible="True" required="False" regex="" validationmessage="" tooltip="" tracked="False"><![CDATA[ ]]></Text>
        <Text id="Signer_1.User.Url" row="0" column="0" columnspan="0" multiline="False" multilinerows="3" locked="False" label="Signer_1.User.Url" readonly="False" visible="True" required="False" regex="" validationmessage="" tooltip="" tracked="False"><![CDATA[ ]]></Text>
      </Signer_1>
      <Signer_2 windowwidth="0" windowheight="0" minwindowwidth="0" maxwindowwidth="0" minwindowheight="0" maxwindowheight="0">
        <Text id="Signer_2.Id" row="0" column="0" columnspan="0" multiline="False" multilinerows="3" locked="False" label="Signer_2.Id" readonly="False" visible="True" required="False" regex="" validationmessage="" tooltip="" tracked="False"><![CDATA[00000000-0000-0000-0000-000000000000]]></Text>
        <Text id="Signer_2.OrganizationUnitId" row="0" column="0" columnspan="0" multiline="False" multilinerows="3" locked="False" label="Signer_2.OrganizationUnitId" readonly="False" visible="True" required="False" regex="" validationmessage="" tooltip="" tracked="False"><![CDATA[ ]]></Text>
        <Text id="Signer_2.Org.Postal.Country" row="0" column="0" columnspan="0" multiline="False" multilinerows="3" locked="False" label="Signer_2.Org.Postal.Country" readonly="False" visible="True" required="False" regex="" validationmessage="" tooltip="" tracked="False"><![CDATA[ ]]></Text>
        <Text id="Signer_2.Org.Postal.LZip" row="0" column="0" columnspan="0" multiline="False" multilinerows="3" locked="False" label="Signer_2.Org.Postal.LZip" readonly="False" visible="True" required="False" regex="" validationmessage="" tooltip="" tracked="False"><![CDATA[ ]]></Text>
        <Text id="Signer_2.Org.Title" row="0" column="0" columnspan="0" multiline="False" multilinerows="3" locked="False" label="Signer_2.Org.Title" readonly="False" visible="True" required="False" regex="" validationmessage="" tooltip="" tracked="False"><![CDATA[ ]]></Text>
        <Text id="Signer_2.User.Alias" row="0" column="0" columnspan="0" multiline="False" multilinerows="3" locked="False" label="Signer_2.User.Alias" readonly="False" visible="True" required="False" regex="" validationmessage="" tooltip="" tracked="False"><![CDATA[ ]]></Text>
        <Text id="Signer_2.User.Email" row="0" column="0" columnspan="0" multiline="False" multilinerows="3" locked="False" label="Signer_2.User.Email" readonly="False" visible="True" required="False" regex="" validationmessage="" tooltip="" tracked="False"><![CDATA[ ]]></Text>
        <Text id="Signer_2.User.Fax" row="0" column="0" columnspan="0" multiline="False" multilinerows="3" locked="False" label="Signer_2.User.Fax" readonly="False" visible="True" required="False" regex="" validationmessage="" tooltip="" tracked="False"><![CDATA[ ]]></Text>
        <Text id="Signer_2.User.FirstName" row="0" column="0" columnspan="0" multiline="False" multilinerows="3" locked="False" label="Signer_2.User.FirstName" readonly="False" visible="True" required="False" regex="" validationmessage="" tooltip="" tracked="False"><![CDATA[ ]]></Text>
        <Text id="Signer_2.User.Function" row="0" column="0" columnspan="0" multiline="False" multilinerows="3" locked="False" label="Signer_2.User.Function" readonly="False" visible="True" required="False" regex="" validationmessage="" tooltip="" tracked="False"><![CDATA[ ]]></Text>
        <Text id="Signer_2.User.JobDescription" row="0" column="0" columnspan="0" multiline="False" multilinerows="3" locked="False" label="Signer_2.User.JobDescription" readonly="False" visible="True" required="False" regex="" validationmessage="" tooltip="" tracked="False"><![CDATA[ ]]></Text>
        <Text id="Signer_2.User.LastName" row="0" column="0" columnspan="0" multiline="False" multilinerows="3" locked="False" label="Signer_2.User.LastName" readonly="False" visible="True" required="False" regex="" validationmessage="" tooltip="" tracked="False"><![CDATA[ ]]></Text>
        <Text id="Signer_2.User.OuLev1" row="0" column="0" columnspan="0" multiline="False" multilinerows="3" locked="False" label="Signer_2.User.OuLev1" readonly="False" visible="True" required="False" regex="" validationmessage="" tooltip="" tracked="False"><![CDATA[ ]]></Text>
        <Text id="Signer_2.User.OuLev2" row="0" column="0" columnspan="0" multiline="False" multilinerows="3" locked="False" label="Signer_2.User.OuLev2" readonly="False" visible="True" required="False" regex="" validationmessage="" tooltip="" tracked="False"><![CDATA[ ]]></Text>
        <Text id="Signer_2.User.OuLev3" row="0" column="0" columnspan="0" multiline="False" multilinerows="3" locked="False" label="Signer_2.User.OuLev3" readonly="False" visible="True" required="False" regex="" validationmessage="" tooltip="" tracked="False"><![CDATA[ ]]></Text>
        <Text id="Signer_2.User.OuLev4" row="0" column="0" columnspan="0" multiline="False" multilinerows="3" locked="False" label="Signer_2.User.OuLev4" readonly="False" visible="True" required="False" regex="" validationmessage="" tooltip="" tracked="False"><![CDATA[ ]]></Text>
        <Text id="Signer_2.User.OuLev5" row="0" column="0" columnspan="0" multiline="False" multilinerows="3" locked="False" label="Signer_2.User.OuLev5" readonly="False" visible="True" required="False" regex="" validationmessage="" tooltip="" tracked="False"><![CDATA[ ]]></Text>
        <Text id="Signer_2.User.OuLev6" row="0" column="0" columnspan="0" multiline="False" multilinerows="3" locked="False" label="Signer_2.User.OuLev6" readonly="False" visible="True" required="False" regex="" validationmessage="" tooltip="" tracked="False"><![CDATA[ ]]></Text>
        <Text id="Signer_2.User.OuLev7" row="0" column="0" columnspan="0" multiline="False" multilinerows="3" locked="False" label="Signer_2.User.OuLev7" readonly="False" visible="True" required="False" regex="" validationmessage="" tooltip="" tracked="False"><![CDATA[ ]]></Text>
        <Text id="Signer_2.User.OuMail" row="0" column="0" columnspan="0" multiline="False" multilinerows="3" locked="False" label="Signer_2.User.OuMail" readonly="False" visible="True" required="False" regex="" validationmessage="" tooltip="" tracked="False"><![CDATA[ ]]></Text>
        <Text id="Signer_2.User.OuPhone" row="0" column="0" columnspan="0" multiline="False" multilinerows="3" locked="False" label="Signer_2.User.OuPhone" readonly="False" visible="True" required="False" regex="" validationmessage="" tooltip="" tracked="False"><![CDATA[ ]]></Text>
        <Text id="Signer_2.User.Phone" row="0" column="0" columnspan="0" multiline="False" multilinerows="3" locked="False" label="Signer_2.User.Phone" readonly="False" visible="True" required="False" regex="" validationmessage="" tooltip="" tracked="False"><![CDATA[ ]]></Text>
        <Text id="Signer_2.User.Postal.City" row="0" column="0" columnspan="0" multiline="False" multilinerows="3" locked="False" label="Signer_2.User.Postal.City" readonly="False" visible="True" required="False" regex="" validationmessage="" tooltip="" tracked="False"><![CDATA[ ]]></Text>
        <Text id="Signer_2.User.Postal.OfficeName" row="0" column="0" columnspan="0" multiline="False" multilinerows="3" locked="False" label="Signer_2.User.Postal.OfficeName" readonly="False" visible="True" required="False" regex="" validationmessage="" tooltip="" tracked="False"><![CDATA[ ]]></Text>
        <Text id="Signer_2.User.Postal.POBox" row="0" column="0" columnspan="0" multiline="False" multilinerows="3" locked="False" label="Signer_2.User.Postal.POBox" readonly="False" visible="True" required="False" regex="" validationmessage="" tooltip="" tracked="False"><![CDATA[ ]]></Text>
        <Text id="Signer_2.User.Postal.Street" row="0" column="0" columnspan="0" multiline="False" multilinerows="3" locked="False" label="Signer_2.User.Postal.Street" readonly="False" visible="True" required="False" regex="" validationmessage="" tooltip="" tracked="False"><![CDATA[ ]]></Text>
        <Text id="Signer_2.User.Postal.Zip" row="0" column="0" columnspan="0" multiline="False" multilinerows="3" locked="False" label="Signer_2.User.Postal.Zip" readonly="False" visible="True" required="False" regex="" validationmessage="" tooltip="" tracked="False"><![CDATA[ ]]></Text>
        <Text id="Signer_2.User.Salutation" row="0" column="0" columnspan="0" multiline="False" multilinerows="3" locked="False" label="Signer_2.User.Salutation" readonly="False" visible="True" required="False" regex="" validationmessage="" tooltip="" tracked="False"><![CDATA[ ]]></Text>
        <Image id="Signer_2.User.Sign" row="0" column="0" columnspan="0" label="Signer_2.User.Sign" locked="False" readonly="False" visible="True">iVBORw0KGgoAAAANSUhEUgAAAAEAAAABCAYAAAAfFcSJAAAAAXNSR0IArs4c6QAAAARnQU1BAACx
jwv8YQUAAAAJcEhZcwAADsMAAA7DAcdvqGQAAAAadEVYdFNvZnR3YXJlAFBhaW50Lk5FVCB2My41
LjEwMPRyoQAAAA1JREFUGFdj+P//PwMACPwC/ohfBuAAAAAASUVORK5CYII=</Image>
        <Text id="Signer_2.User.Title" row="0" column="0" columnspan="0" multiline="False" multilinerows="3" locked="False" label="Signer_2.User.Title" readonly="False" visible="True" required="False" regex="" validationmessage="" tooltip="" tracked="False"><![CDATA[ ]]></Text>
        <Text id="Signer_2.User.Url" row="0" column="0" columnspan="0" multiline="False" multilinerows="3" locked="False" label="Signer_2.User.Url" readonly="False" visible="True" required="False" regex="" validationmessage="" tooltip="" tracked="False"><![CDATA[ ]]></Text>
      </Signer_2>
      <Parameter windowwidth="750" windowheight="0" minwindowwidth="0" maxwindowwidth="0" minwindowheight="0" maxwindowheight="0">
        <Text id="DocParam.FooterNr" row="4" column="1" columnspan="1" multiline="False" multilinerows="3" locked="False" label="Fusszeile" readonly="False" visible="False" required="False" regex="" validationmessage="" tooltip="" tracked="False"><![CDATA[ ]]></Text>
        <CheckBox id="DocParam.ShowFooter" row="4" column="2" columnspan="1" isinputenabled="False" locked="False" label="Dateipfad anzeigen" readonly="False" visible="False" tooltip="" tracked="False">false</CheckBox>
        <Text id="TextDocParam.ShowFooter" row="0" column="0" columnspan="0" multiline="False" multilinerows="3" locked="False" label="Dateipfad anzeigentext" readonly="False" visible="False" required="False" regex="" validationmessage="" tooltip="" tracked="False"><![CDATA[Dateipfad anzeigen]]></Text>
        <Text id="DocParam.Titel1" row="1" column="1" columnspan="3" multiline="False" multilinerows="3" locked="False" label="Tabelle 1 - Titel 1" readonly="False" visible="False" required="False" regex="" validationmessage="" tooltip="" tracked="False"><![CDATA[ ]]></Text>
        <Text id="DocParam.Titel2" row="2" column="1" columnspan="3" multiline="False" multilinerows="3" locked="False" label="Tabelle 2 - Titel 2" readonly="False" visible="False" required="False" regex="" validationmessage="" tooltip="" tracked="False"><![CDATA[ ]]></Text>
        <Text id="DocParam.Titel3" row="3" column="1" columnspan="3" multiline="False" multilinerows="3" locked="False" label="Tabelle 3 - Titel 3" readonly="False" visible="False" required="False" regex="" validationmessage="" tooltip="" tracked="False"><![CDATA[ ]]></Text>
        <Label id="LBLHeader" row="0" column="0" columnspan="4" locked="False" label="3 Tabellen mit Titel" readonly="False" visible="False" tooltip=""/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</Parameter>
      <Scripting windowwidth="0" windowheight="0" minwindowwidth="0" maxwindowwidth="0" minwindowheight="0" maxwindowheight="0">
        <Text id="CustomElements.Footer.Line" row="0" column="0" columnspan="0" multiline="False" multilinerows="3" locked="False" label="CustomElements.Footer.Line" readonly="False" visible="True" required="False" regex="" validationmessage="" tooltip="" tracked="False"><![CDATA[ ]]></Text>
      </Scripting>
    </DataModel>
  </Content>
  <TemplateTree CreationMode="Published">
    <Template tId="249b961d-1c59-4e0f-8842-38952db4fd81" internalTId="249b961d-1c59-4e0f-8842-38952db4fd81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Rechnungsdeckblatt Planer</vt:lpstr>
      <vt:lpstr>Sachkonto</vt:lpstr>
      <vt:lpstr>Tabellendaten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Zumbach Daniel</dc:creator>
  <cp:lastModifiedBy>Daniel Zumbach</cp:lastModifiedBy>
  <cp:lastPrinted>2020-03-25T13:35:26Z</cp:lastPrinted>
  <dcterms:created xsi:type="dcterms:W3CDTF">2011-10-21T13:07:01Z</dcterms:created>
  <dcterms:modified xsi:type="dcterms:W3CDTF">2024-01-25T14:41:13Z</dcterms:modified>
</cp:coreProperties>
</file>