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J:\K Kulturpolitik\Corona\Gesetz_COVID\Ausfallentschädigungen\AE_Kulturschaffende\Schadensberechnung\22_Freischaffende\04_Dezember 2021\"/>
    </mc:Choice>
  </mc:AlternateContent>
  <bookViews>
    <workbookView xWindow="0" yWindow="0" windowWidth="28800" windowHeight="12348"/>
  </bookViews>
  <sheets>
    <sheet name="A_arbeitslos gemeldet" sheetId="5" r:id="rId1"/>
    <sheet name="B_Deklaration Einkommen" sheetId="7" r:id="rId2"/>
  </sheets>
  <definedNames>
    <definedName name="_xlnm.Print_Area" localSheetId="1">'B_Deklaration Einkommen'!$B$8:$V$45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7" l="1"/>
  <c r="H21" i="7"/>
  <c r="H25" i="5"/>
  <c r="H29" i="7" l="1"/>
  <c r="H31" i="7" s="1"/>
  <c r="J10" i="5"/>
  <c r="N21" i="7" l="1"/>
  <c r="O25" i="5"/>
  <c r="H35" i="7" l="1"/>
  <c r="H37" i="7" l="1"/>
  <c r="N27" i="7"/>
  <c r="T34" i="7" l="1"/>
  <c r="N34" i="7" s="1"/>
  <c r="N35" i="7" l="1"/>
  <c r="N30" i="7"/>
  <c r="N29" i="7" l="1"/>
  <c r="N31" i="7" s="1"/>
  <c r="N37" i="7" l="1"/>
  <c r="O27" i="5" l="1"/>
  <c r="H29" i="5" l="1"/>
  <c r="H23" i="7" s="1"/>
  <c r="H25" i="7" s="1"/>
  <c r="H38" i="7" s="1"/>
  <c r="H39" i="7" s="1"/>
  <c r="H40" i="7" s="1"/>
  <c r="O28" i="5"/>
  <c r="O29" i="5" s="1"/>
  <c r="N23" i="7" s="1"/>
  <c r="N25" i="7" s="1"/>
  <c r="N38" i="7" s="1"/>
  <c r="N39" i="7" s="1"/>
  <c r="P40" i="7" s="1"/>
</calcChain>
</file>

<file path=xl/sharedStrings.xml><?xml version="1.0" encoding="utf-8"?>
<sst xmlns="http://schemas.openxmlformats.org/spreadsheetml/2006/main" count="103" uniqueCount="76">
  <si>
    <t>Gesuchsnummer</t>
  </si>
  <si>
    <t>wird durch die Gesuchsbearbeitung ausgefüllt</t>
  </si>
  <si>
    <t>Gesuchswerte</t>
  </si>
  <si>
    <t>&lt; Dieser Wert wird berechnet</t>
  </si>
  <si>
    <t>Finanziell geprüft am:</t>
  </si>
  <si>
    <t>Finanziell geprüft durch:</t>
  </si>
  <si>
    <t>Die Verwendung dieses Formulars für die Schadensberechnung ist eine Voraussetzung für die Gesuchseingabe. Vielen Dank!</t>
  </si>
  <si>
    <t>Vorname Name Gesuchsteller*in</t>
  </si>
  <si>
    <t>(falls beantragt)</t>
  </si>
  <si>
    <t>Covid-Finanzhilfen</t>
  </si>
  <si>
    <t>Total Ausfallentschädigung</t>
  </si>
  <si>
    <t>Schadensberechnung</t>
  </si>
  <si>
    <t>Berechnung corona-bedingter Einkommensausfall</t>
  </si>
  <si>
    <t>Legende zur Bearbeitung:</t>
  </si>
  <si>
    <t>Kommentar Prüfung</t>
  </si>
  <si>
    <t xml:space="preserve">Bemerkungen finanzielle Prüfung:
</t>
  </si>
  <si>
    <r>
      <t xml:space="preserve">Anteil versicherter Verdienst Arbeitslosenversicherung </t>
    </r>
    <r>
      <rPr>
        <u/>
        <sz val="10"/>
        <color theme="1"/>
        <rFont val="Arial"/>
        <family val="2"/>
      </rPr>
      <t>ausserhalb</t>
    </r>
    <r>
      <rPr>
        <sz val="10"/>
        <color theme="1"/>
        <rFont val="Arial"/>
        <family val="2"/>
      </rPr>
      <t xml:space="preserve"> des Kulturbereichs (brutto, pro Monat)</t>
    </r>
  </si>
  <si>
    <t>Total versicherter Verdienst im Kulturbereich</t>
  </si>
  <si>
    <t>Total Brutto-Einkommen im Kulturbereich</t>
  </si>
  <si>
    <t>Einkommen im Schadenszeitraum im Kulturbereich</t>
  </si>
  <si>
    <t>Zusammenfassung</t>
  </si>
  <si>
    <t>Total Covid-Finanzhilfen</t>
  </si>
  <si>
    <t>Die gelben Felder müssen Sie ausfüllen!</t>
  </si>
  <si>
    <t>Die hellblauen Felder werden automatisch berechnet!</t>
  </si>
  <si>
    <r>
      <t xml:space="preserve">3. Beantworten Sie bitte die folgenden Fragen zu Ihrer aktuellen Arbeitssituation:
</t>
    </r>
    <r>
      <rPr>
        <sz val="11"/>
        <color theme="1"/>
        <rFont val="Arial"/>
        <family val="2"/>
      </rPr>
      <t xml:space="preserve">
</t>
    </r>
  </si>
  <si>
    <t>Ja</t>
  </si>
  <si>
    <t>Nein</t>
  </si>
  <si>
    <t>- Haben Sie neben Ihrer Anstellung im Kulturbereich weitere Anstellungen ausserhalb des Kulturbereichs? (Ja/Nein)</t>
  </si>
  <si>
    <t>- Beziehen Sie für diese Anstellung/diese Anstellungen ebenfalls Arbeitslosenentschädigung? (Ja/Nein)</t>
  </si>
  <si>
    <t>- Wurde Ihnen diese Anstellung/diese Anstellungen seit Januar 2020 gekündigt? (Ja/Nein)</t>
  </si>
  <si>
    <t>Total Ertragsausfall/anrechenbarer Schaden pro Monat</t>
  </si>
  <si>
    <t>Suisseculture Sociale: Nothilfe</t>
  </si>
  <si>
    <t>Versicherter Verdienst Arbeitslosenversicherung 
(brutto, pro Monat, gemäss Abrechnungen Arbeitslosenkasse)</t>
  </si>
  <si>
    <t>Brutto-Einkommen aus Arbeitslosenentschädigung im Kulturbereich</t>
  </si>
  <si>
    <t>ODER</t>
  </si>
  <si>
    <t>Anleitung zum Ausfüllen des Formulars:</t>
  </si>
  <si>
    <t>Durchschnittliches Vergleichseinkommen 2018 und 2019 aus unselbständiger Erwerbstätigkeit im Kulturbereich (brutto, pro Monat)</t>
  </si>
  <si>
    <r>
      <t xml:space="preserve">C Prüfung
</t>
    </r>
    <r>
      <rPr>
        <b/>
        <sz val="11"/>
        <color rgb="FFFF0000"/>
        <rFont val="Arial"/>
        <family val="2"/>
      </rPr>
      <t>Wird durch die Fachstelle Kultur ausgefüllt</t>
    </r>
  </si>
  <si>
    <t>Total Ausfallentschädigung (max. 80% oder 6'100 CHF) pro Monat</t>
  </si>
  <si>
    <t>Versicherter Verdienst Arbeitslosenversicherung im Kulturbereich
(brutto, pro Monat, gemäss Abrechnungen Arbeitslosenkasse)</t>
  </si>
  <si>
    <t>&lt; Dieser Wert wird berechnet. Nur für Gesuchstellende, die im Schadenszeitraum NICHT (teilweise) arbeitslos gemeldet waren.</t>
  </si>
  <si>
    <t>Hochrechnung Anspruch auf Arbeitslosenentschädigung</t>
  </si>
  <si>
    <t xml:space="preserve">A1 Berechnung corona-bedingter Einkommensausfall für arbeitslos gemeldete freischaffende Kulturschaffende </t>
  </si>
  <si>
    <r>
      <rPr>
        <b/>
        <sz val="8"/>
        <color theme="1"/>
        <rFont val="Arial"/>
        <family val="2"/>
      </rPr>
      <t>Zusicherung des*der Gesuchsteller*in</t>
    </r>
    <r>
      <rPr>
        <sz val="8"/>
        <color theme="1"/>
        <rFont val="Arial"/>
        <family val="2"/>
      </rPr>
      <t xml:space="preserve">
Wir machen Sie darauf aufmerksam, dass Ihr Gesuch im Rahmen einer Stichprobe geprüft werden könnte. In diesem Fall werden Sie zeitnah von uns kontaktiert.
Der*die Gesuchsteller*in bestätigt, dass sein*ihr Schaden nicht durch eine Privatversicherung oder Sozialversicherungen (insbesondere Corona-Erwerbsersatzentschädigung der AHV-Ausgleichskasse gemäss Covid-19-Gesetz) gedeckt wird.
Der*die Gesuchsteller*in verpflichtet sich, sämtliche Gesuche an Dritte für Entschädigung im Zusammenhang mit dem Coronavirus (Covid-19) von sich aus offenzulegen und allfällige Entscheide der Fachstelle Kultur des Kantons Zürich innert fünf Arbeitstagen unaufgefordert zuzustellen.
Der*die Gesuchsteller*in ist verpflichtet, wesentliche Veränderungen (betroffene Veranstaltungen und Projekte und diesbezügliche Einschränkungen, anderweitige betriebliche Einschränkungen; Schadenshöhe; Entschädigungen durch Dritte) gegenüber der Eingabe Fachstelle Kultur des Kantons Zürich innert fünf Arbeitstagen unaufgefordert mitzuteilen.
Dem*der Gesuchsteller*in ist bekannt, dass er*sie bei unrichtigen oder unvollständigen Angaben wegen Betrugs (Art. 146 StGB) und Urkundenfälschung (Art. 251 StGB) strafrechtlich zur Verantwortung gezogen werden und mit Freiheitsstrafe bis zu fünf Jahren oder Geldstrafe bestraft werden kann.
Zudem nimmt der*die Gesuchsteller*in die Strafbestimmungen (Art. 37-40) des Bundesgesetzes über Finanzhilfen und Abgeltungen (Subventionsgesetz) zur Kenntnis, wonach im Falle von Leistungs- und Abgabebetrug, Urkundenfälschung, Erschleichen einer falschen Beurkundung, Unterdrückung von Urkunden und Begünstigungen sowie unrichtigen oder unvollständigen Angaben Freiheitsstrafen, Geldstrafen und/oder Bussen drohen können.
Zudem ist dem*der Gesuchsteller*in bekannt, dass mit Busse bis zu Fr. 100’000 bestraft wird, wer vorsätzlich mit falschen Angaben eine Ausfallentschädigung nach Art. 11 Abs. 2 des Covid-19-Gesetzes, nach Art. 4-6 der Covid-19-Kulturverordnung erwirkt.
Schliesslich nimmt der*die Gesuchsteller*in zur Kenntnis, dass gemäss § 17 des Staatsbeitragsgesetzes des Kantons Zürich im Falle unrichtiger und unvollständiger Angaben über erhebliche Tatsachen sowie deren Verschweigen eine Busse von bis zu Fr. 50'000 droht.
Zu Unrecht ausbezahlte Ausfallentschädigungen können vom Kanton zurückgefordert werden.
Datenbearbeitung und Datenweitergabe
Der*die Gesuchsteller*in ermächtigt die Kantone, untereinander alle Daten in Zusammenhang mit dem Vollzug des Covid-19-Gesetzes des Bundes auszutauschen.
Der*die Gesuchsteller*in ermächtigt die Kantone, solche Daten auch mit Suisseculture Sociale, Privatversicherungen sowie den zuständigen Amtsstellen des Bundes, der Kantone und der Gemeinden auszutauschen.
Der*die Gesuchsteller*in entbindet die zuständigen Amtsstellen des Bundes, der Kantone und der Gemeinden von den Geheimhaltungsvorschriften, insbesondere vom Steuer- und Amtsgeheimnis, und stimmt dem Datenaustausch zwischen den genannten Stellen zu.
Insbesondere stimmt der*die Gesuchsteller*in zu, dass der Kanton bei anderen Amtsstellen von Bund und Kantonen Daten über ihn*sie einholen oder diese Daten zu ihm*ihr bekannt geben kann, soweit dies für die Beurteilung des Gesuches, die Bewirtschaftung der Unterstützungen und die Missbrauchsbekämpfung nötig ist.</t>
    </r>
  </si>
  <si>
    <t>Brutto-Einkommen aus unselbständiger Erwerbstätigkeit im Kulturbereich</t>
  </si>
  <si>
    <t>Total Einkommen pro Monat</t>
  </si>
  <si>
    <t>Die Verwendung dieses Formulars für die Deklaration des Einkommens ist eine Voraussetzung für die Gesuchseingabe. Vielen Dank!</t>
  </si>
  <si>
    <t>Deklaration Einkommen</t>
  </si>
  <si>
    <r>
      <rPr>
        <b/>
        <sz val="8"/>
        <color theme="1"/>
        <rFont val="Arial"/>
        <family val="2"/>
      </rPr>
      <t xml:space="preserve">Zusicherung des*der Gesuchsteller*in
</t>
    </r>
    <r>
      <rPr>
        <sz val="8"/>
        <color theme="1"/>
        <rFont val="Arial"/>
        <family val="2"/>
      </rPr>
      <t>Sie sind damit einverstanden, dass Ihr Gesuch um Ausfallentschädigung für die Schadensperiode Mai 2021 bis August 2021 auf der Grundlage Ihres im Gesuchseingabeprozess angegebenen vorangegangenen Gesuchs geprüft wird.
Sie bestätigen, dass sich an Ihren Angaben zum Vergleichseinkommen im vorangegangenen Gesuch nichts verändert hat.
Sie bestätigen, dass sich an Ihrer hauptberuflichen Tätigkeit im Kulturbereich gegenüber Ihren Angaben im vorangegangenen Gesuch nichts Wesentliches verändert hat.
Wir machen Sie darauf aufmerksam, dass Ihr Gesuch im Rahmen einer Stichprobe geprüft werden könnte. In diesem Fall werden Sie zeitnah von uns kontaktiert.
Der*die Gesuchsteller*in bestätigt, dass sein*ihr Schaden nicht durch eine Privatversicherung oder Sozialversicherungen (insbesondere Corona-Erwerbsersatzentschädigung der AHV-Ausgleichskasse gemäss Covid-19-Gesetz) gedeckt wird.
Der*die Gesuchsteller*in verpflichtet sich, sämtliche Gesuche an Dritte für Entschädigung im Zusammenhang mit dem Coronavirus (Covid-19) von sich aus offenzulegen und allfällige Entscheide der Fachstelle Kultur des Kantons Zürich innert fünf Arbeitstagen unaufgefordert zuzustellen.
Der*die Gesuchsteller*in ist verpflichtet, wesentliche Veränderungen (betroffene Veranstaltungen und Projekte und diesbezügliche Einschränkungen, anderweitige betriebliche Einschränkungen; Schadenshöhe; Entschädigungen durch Dritte) gegenüber der Eingabe Fachstelle Kultur des Kantons Zürich innert fünf Arbeitstagen unaufgefordert mitzuteilen.
Dem*der Gesuchsteller*in ist bekannt, dass er*sie bei unrichtigen oder unvollständigen Angaben wegen Betrugs (Art. 146 StGB) und Urkundenfälschung (Art. 251 StGB) strafrechtlich zur Verantwortung gezogen werden und mit Freiheitsstrafe bis zu fünf Jahren oder Geldstrafe bestraft werden kann.
Zudem nimmt der*die Gesuchsteller*in die Strafbestimmungen (Art. 37-40) des Bundesgesetzes über Finanzhilfen und Abgeltungen (Subventionsgesetz) zur Kenntnis, wonach im Falle von Leistungs- und Abgabebetrug, Urkundenfälschung, Erschleichen einer falschen Beurkundung, Unterdrückung von Urkunden und Begünstigungen sowie unrichtigen oder unvollständigen Angaben Freiheitsstrafen, Geldstrafen und/oder Bussen drohen können.
Zudem ist dem*der Gesuchsteller*in bekannt, dass mit Busse bis zu Fr. 100’000 bestraft wird, wer vorsätzlich mit falschen Angaben eine Ausfallentschädigung nach Art. 11 Abs. 2 des Covid-19-Gesetzes, nach Art. 4-6 der Covid-19-Kulturverordnung erwirkt.
Schliesslich nimmt der*die Gesuchsteller*in zur Kenntnis, dass gemäss § 17 des Staatsbeitragsgesetzes des Kantons Zürich im Falle unrichtiger und unvollständiger Angaben über erhebliche Tatsachen sowie deren Verschweigen eine Busse von bis zu Fr. 50'000 droht.
Zu Unrecht ausbezahlte Ausfallentschädigungen können vom Kanton zurückgefordert werden.
Datenbearbeitung und Datenweitergabe
Der*die Gesuchsteller*in ermächtigt die Kantone, untereinander alle Daten in Zusammenhang mit dem Vollzug des Covid-19-Gesetzes des Bundes auszutauschen.
Der*die Gesuchsteller*in ermächtigt die Kantone, solche Daten auch mit Suisseculture Sociale, Privatversicherungen sowie den zuständigen Amtsstellen des Bundes, der Kantone und der Gemeinden auszutauschen.
Der*die Gesuchsteller*in entbindet die zuständigen Amtsstellen des Bundes, der Kantone und der Gemeinden von den Geheimhaltungsvorschriften, insbesondere vom Steuer- und Amtsgeheimnis, und stimmt dem Datenaustausch zwischen den genannten Stellen zu.
Insbesondere stimmt der*die Gesuchsteller*in zu, dass der Kanton bei anderen Amtsstellen von Bund und Kantonen Daten über ihn*sie einholen oder diese Daten zu ihm*ihr bekannt geben kann, soweit dies für die Beurteilung des Gesuches, die Bewirtschaftung der Unterstützungen und die Missbrauchsbekämpfung nötig ist.</t>
    </r>
  </si>
  <si>
    <t>3. Die genaue Höhe der Ausfallentschädigung berechnet die Fachstelle Kultur unter Berücksichtigung Ihres im vorangegangenen Gesuch angegebenen Vergleichseinkommens.</t>
  </si>
  <si>
    <t>x</t>
  </si>
  <si>
    <t>x.2</t>
  </si>
  <si>
    <t>x.1a</t>
  </si>
  <si>
    <t>x.1b</t>
  </si>
  <si>
    <t>1.0
A1</t>
  </si>
  <si>
    <t>1.0
A2</t>
  </si>
  <si>
    <t>Bezugsperiode 
November/Dezember 2021</t>
  </si>
  <si>
    <t>B Deklaration Einkommen</t>
  </si>
  <si>
    <t>Erläuterungen:</t>
  </si>
  <si>
    <t>Kommentar Gesuchsteller*in</t>
  </si>
  <si>
    <r>
      <t xml:space="preserve">1. Bitte füllen Sie das Register "B_Deklaration Einkommen" (violett) aus. </t>
    </r>
    <r>
      <rPr>
        <sz val="11"/>
        <color theme="1"/>
        <rFont val="Arial"/>
        <family val="2"/>
      </rPr>
      <t xml:space="preserve">
Dieses Register kann nur ausgefüllt werden, wenn Sie für den Schadenszeitraum November 2020 bis April 2021 oder Mai 2021 bis August 2021 bereits ein Gesuch eingereicht und dabei das Register "A_arbeitslos gemeldet" (blau) oder A2_nicht arbeitslos gemeldet" (orange) ausgefüllt haben.</t>
    </r>
  </si>
  <si>
    <t>Waren Sie im Schadenszeitraum Dezember 2021 (teilweise) arbeitslos gemeldet oder ausgesteurt?
(JA oder NEIN)</t>
  </si>
  <si>
    <t>Sie waren (teilweise) arbeitslos gemeldet oder ausgesteuert im Schadenszeitraum Dezember 2021. 
Bitte füllen Sie zuerst dieses Register "A1_arbeitslos gemeldet" (blau) aus. 
Bitte füllen Sie anschliessend das Register "B1_Schadensberechnung" (grün) aus.</t>
  </si>
  <si>
    <r>
      <t xml:space="preserve">2. Bei Ihren aktuellen Einkünften stützen wir uns auf Ihre Selbstdeklaration.
</t>
    </r>
    <r>
      <rPr>
        <sz val="11"/>
        <color theme="1"/>
        <rFont val="Arial"/>
        <family val="2"/>
      </rPr>
      <t>Deklarieren Sie die Einnahmen aus Ihrer unselbständigen Erwerbstätigkeit im Kulturbereich im Zeitraum Dezember 2021 wahrheitsgetreu.  
Bei unrichtigen und unvollständigen Angaben können Sie wegen Betrugs zur Rechenschaft gezogen werden.</t>
    </r>
  </si>
  <si>
    <r>
      <rPr>
        <b/>
        <sz val="11"/>
        <color rgb="FFFF0000"/>
        <rFont val="Arial"/>
        <family val="2"/>
      </rPr>
      <t>Zusicherung:</t>
    </r>
    <r>
      <rPr>
        <sz val="11"/>
        <color rgb="FFFF0000"/>
        <rFont val="Arial"/>
        <family val="2"/>
      </rPr>
      <t xml:space="preserve">
Ich bestätige, dass meine Angaben aus meinem vorherigen Gesuch (z.B. Angaben zur Hauptberuflichkeit, Angaben zu meinem Vergleichseinkommen) auch für die Berechnung der Ausfallentschädigung für den Monat Dezember 2021 angewendet werden sollen.</t>
    </r>
  </si>
  <si>
    <r>
      <t>Nur für Gesuchstellende, die im Schadenszeitraum (teilweise) arbeitslos gemeldet waren:</t>
    </r>
    <r>
      <rPr>
        <sz val="10"/>
        <color theme="1"/>
        <rFont val="Arial"/>
        <family val="2"/>
      </rPr>
      <t xml:space="preserve"> Bitte geben Sie den Anteil Arbeitslosenentschädigung an, den Sie für unselbständige Erwerbstätigkeit im Kulturbereich erhielten. </t>
    </r>
  </si>
  <si>
    <t>Haben Sie im Schadenszeitraum ein Einkommen aus unselbständiger Erwerbstätigkeit im Kulturbereich erzielt? Dann geben Sie bitte hier Ihr Einkommen aus dieser Tätigkeit an. Massgebend für die Zuordnung zum Schadensmonat ist der Zahlungseingang.</t>
  </si>
  <si>
    <t>Falls Sie Nothilfe von Suisseculture Sociale beantragt haben, geben Sie bitte die erhaltenen Beiträge pro Bezugsperiode hier an. Die Beiträge werden mit einer Formel taggenau gerechnet. Falls Sie den Entscheid zur Nothilfe noch nicht erhalten haben, reichen Sie einen Screenshot Ihres Antrags-E-Mails ein.</t>
  </si>
  <si>
    <r>
      <rPr>
        <b/>
        <sz val="10"/>
        <color theme="1"/>
        <rFont val="Arial"/>
        <family val="2"/>
      </rPr>
      <t xml:space="preserve">Dokumente, die obligatorisch einzureichen sind:
</t>
    </r>
    <r>
      <rPr>
        <sz val="10"/>
        <color theme="1"/>
        <rFont val="Arial"/>
        <family val="2"/>
      </rPr>
      <t xml:space="preserve">- Entscheid/ggf. Antrag Nothilfe Suisseculture Sociale (falls beantragt). 
</t>
    </r>
    <r>
      <rPr>
        <b/>
        <sz val="10"/>
        <color theme="1"/>
        <rFont val="Arial"/>
        <family val="2"/>
      </rPr>
      <t>Ohne diese Dokumente kann Ihr Gesuch nicht geprüft werden.</t>
    </r>
  </si>
  <si>
    <t>Ausfallentschädigung freischaffende Kulturschaffende (Version 4. Januar 2022)</t>
  </si>
  <si>
    <t>Schadenszeitraum: 1. bis 31. Dezember 2021</t>
  </si>
  <si>
    <r>
      <t xml:space="preserve">2. Deklarieren Sie die Höhe Ihres corona-bedingten Einkommensausfalls.
</t>
    </r>
    <r>
      <rPr>
        <sz val="11"/>
        <color theme="1"/>
        <rFont val="Arial"/>
        <family val="2"/>
      </rPr>
      <t>- Unter 1.1 geben Sie die Höhe Ihres versicherten Verdiensts bei der Arbeitslosenversicherung an (brutto, gemäss Abrechnung Arbeitslosenkasse). 
- Für Ausgesteuerte: Bitte geben Sie die Höhe Ihres versicherten Verdiensts gemäss letzter Ihnen vorliegender Abrechnung der Arbeitslosenkasse an.</t>
    </r>
  </si>
  <si>
    <r>
      <t xml:space="preserve">1. Bitte stellen Sie sicher, dass Sie die folgenden Dokumente zur Hand haben:
</t>
    </r>
    <r>
      <rPr>
        <sz val="11"/>
        <color theme="1"/>
        <rFont val="Arial"/>
        <family val="2"/>
      </rPr>
      <t>- Monats-Abrechnung der Arbeitslosenkasse, aus denen Ihr versicherter Verdienst hervorgeht für den Monat Dezember 2021 (obligatorisch; Ausgesteuerte reichen die letzte ihnen vorliegende Monatsabrechnung ein) 
- letzte Ihnen vorliegende Jahres-Abrechnung der Arbeitslosenkasse (falls vorliegend)
- Entscheid/ggf. Antrag Nothilfe Suisseculture Sociale für die Bezugsperiode November/Dezember 2021 (falls beantragt)</t>
    </r>
  </si>
  <si>
    <t>Bitte geben Sie hierIhren versicherten Verdienst gemäss Abrechnung Arbeitslosenkasse an.</t>
  </si>
  <si>
    <t>Bitte geben Sie hier Ihr durchschnittliches Brutto-Einkommen für Dezember an, das Sie in Anstellungen ausserhalb des Kulturbereichs erzielten (inkl. monatlicher Anteil allfälliger 13. Monatslohn).</t>
  </si>
  <si>
    <t>Ausfallentschädigung freischaffende Kulturschaffende (Version 4. Januar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</si>
</sst>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_ ;[Red]\-#,##0\ "/>
    <numFmt numFmtId="165" formatCode="#,##0.0_ ;[Red]\-#,##0.0\ "/>
    <numFmt numFmtId="166" formatCode="_ [$CHF-807]\ * #,##0.00_ ;_ [$CHF-807]\ * \-#,##0.00_ ;_ [$CHF-807]\ * &quot;-&quot;??_ ;_ @_ "/>
    <numFmt numFmtId="167" formatCode="dd/mm/yy;@"/>
    <numFmt numFmtId="168" formatCode="_ [$CHF-807]\ * #,##0.00_ ;_ [$CHF-807]\ * \-#,##0.00_ ;_ [$CHF-807]\ * &quot;-&quot;_ ;_ @_ "/>
    <numFmt numFmtId="169" formatCode="#,##0_ ;\-#,##0\ "/>
  </numFmts>
  <fonts count="4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FF00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b/>
      <sz val="11"/>
      <name val="Arial"/>
      <family val="2"/>
    </font>
    <font>
      <b/>
      <sz val="10"/>
      <name val="Arial"/>
      <family val="2"/>
    </font>
    <font>
      <b/>
      <sz val="11"/>
      <color theme="1"/>
      <name val="Arial"/>
      <family val="2"/>
    </font>
    <font>
      <sz val="11"/>
      <color theme="1"/>
      <name val="Arial"/>
      <family val="2"/>
    </font>
    <font>
      <sz val="16"/>
      <color theme="1"/>
      <name val="Arial"/>
      <family val="2"/>
    </font>
    <font>
      <b/>
      <sz val="16"/>
      <color theme="1"/>
      <name val="Arial"/>
      <family val="2"/>
    </font>
    <font>
      <sz val="8"/>
      <color theme="1"/>
      <name val="Arial"/>
      <family val="2"/>
    </font>
    <font>
      <b/>
      <sz val="8"/>
      <color theme="1"/>
      <name val="Arial"/>
      <family val="2"/>
    </font>
    <font>
      <u/>
      <sz val="10"/>
      <color theme="1"/>
      <name val="Arial"/>
      <family val="2"/>
    </font>
    <font>
      <b/>
      <sz val="10"/>
      <color theme="3"/>
      <name val="Arial"/>
      <family val="2"/>
    </font>
    <font>
      <i/>
      <sz val="10"/>
      <name val="Arial"/>
      <family val="2"/>
    </font>
    <font>
      <i/>
      <sz val="10"/>
      <color theme="1"/>
      <name val="Arial"/>
      <family val="2"/>
    </font>
    <font>
      <sz val="14"/>
      <color theme="1"/>
      <name val="Arial"/>
      <family val="2"/>
    </font>
    <font>
      <sz val="11"/>
      <color rgb="FFFF0000"/>
      <name val="Arial"/>
      <family val="2"/>
    </font>
    <font>
      <sz val="8"/>
      <color rgb="FF000000"/>
      <name val="Segoe UI"/>
      <family val="2"/>
    </font>
    <font>
      <b/>
      <sz val="18"/>
      <name val="Arial"/>
      <family val="2"/>
    </font>
    <font>
      <b/>
      <sz val="18"/>
      <color rgb="FFFF0000"/>
      <name val="Arial"/>
      <family val="2"/>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4"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6337778862885"/>
        <bgColor indexed="64"/>
      </patternFill>
    </fill>
    <fill>
      <patternFill patternType="solid">
        <fgColor theme="5" tint="0.59999389629810485"/>
        <bgColor indexed="64"/>
      </patternFill>
    </fill>
    <fill>
      <patternFill patternType="solid">
        <fgColor rgb="FFFFCCFF"/>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249977111117893"/>
        <bgColor indexed="64"/>
      </patternFill>
    </fill>
  </fills>
  <borders count="74">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diagonalUp="1" diagonalDown="1">
      <left/>
      <right style="medium">
        <color indexed="64"/>
      </right>
      <top style="thin">
        <color indexed="64"/>
      </top>
      <bottom style="thin">
        <color indexed="64"/>
      </bottom>
      <diagonal style="thin">
        <color indexed="64"/>
      </diagonal>
    </border>
  </borders>
  <cellStyleXfs count="11">
    <xf numFmtId="0" fontId="0" fillId="0" borderId="0"/>
    <xf numFmtId="0" fontId="5" fillId="5" borderId="0" applyNumberFormat="0" applyBorder="0" applyAlignment="0" applyProtection="0"/>
    <xf numFmtId="0" fontId="5" fillId="0" borderId="0"/>
    <xf numFmtId="0" fontId="15" fillId="0" borderId="0"/>
    <xf numFmtId="0" fontId="8" fillId="3" borderId="0" applyNumberFormat="0" applyBorder="0" applyAlignment="0" applyProtection="0"/>
    <xf numFmtId="0" fontId="9" fillId="4" borderId="0" applyNumberFormat="0" applyBorder="0" applyAlignment="0" applyProtection="0"/>
    <xf numFmtId="0" fontId="7" fillId="2" borderId="0" applyNumberFormat="0" applyBorder="0" applyAlignment="0" applyProtection="0"/>
    <xf numFmtId="0" fontId="4" fillId="0" borderId="0"/>
    <xf numFmtId="0" fontId="3" fillId="0" borderId="0"/>
    <xf numFmtId="0" fontId="2" fillId="0" borderId="0"/>
    <xf numFmtId="0" fontId="1" fillId="0" borderId="0"/>
  </cellStyleXfs>
  <cellXfs count="541">
    <xf numFmtId="0" fontId="0" fillId="0" borderId="0" xfId="0"/>
    <xf numFmtId="0" fontId="26" fillId="13" borderId="27" xfId="3" applyNumberFormat="1" applyFont="1" applyFill="1" applyBorder="1" applyAlignment="1" applyProtection="1">
      <alignment horizontal="center" vertical="center" wrapText="1"/>
      <protection hidden="1"/>
    </xf>
    <xf numFmtId="164" fontId="26" fillId="13" borderId="16" xfId="3" applyNumberFormat="1" applyFont="1" applyFill="1" applyBorder="1" applyAlignment="1" applyProtection="1">
      <alignment horizontal="center" vertical="center" wrapText="1"/>
      <protection hidden="1"/>
    </xf>
    <xf numFmtId="164" fontId="26" fillId="13" borderId="0" xfId="3" applyNumberFormat="1" applyFont="1" applyFill="1" applyBorder="1" applyAlignment="1" applyProtection="1">
      <alignment horizontal="center" vertical="center" wrapText="1"/>
      <protection hidden="1"/>
    </xf>
    <xf numFmtId="0" fontId="26" fillId="13" borderId="38" xfId="3" applyNumberFormat="1" applyFont="1" applyFill="1" applyBorder="1" applyAlignment="1" applyProtection="1">
      <alignment horizontal="center" vertical="center" wrapText="1"/>
      <protection hidden="1"/>
    </xf>
    <xf numFmtId="164" fontId="26" fillId="13" borderId="9" xfId="8" applyNumberFormat="1" applyFont="1" applyFill="1" applyBorder="1" applyAlignment="1" applyProtection="1">
      <alignment vertical="center" wrapText="1"/>
      <protection hidden="1"/>
    </xf>
    <xf numFmtId="164" fontId="25" fillId="10" borderId="20" xfId="8" applyNumberFormat="1" applyFont="1" applyFill="1" applyBorder="1" applyAlignment="1" applyProtection="1">
      <alignment horizontal="center" vertical="center" wrapText="1"/>
      <protection locked="0"/>
    </xf>
    <xf numFmtId="164" fontId="17" fillId="0" borderId="0" xfId="3" applyNumberFormat="1" applyFont="1" applyFill="1" applyBorder="1" applyAlignment="1" applyProtection="1">
      <alignment vertical="top" wrapText="1"/>
      <protection hidden="1"/>
    </xf>
    <xf numFmtId="165" fontId="17" fillId="0" borderId="0" xfId="3" applyNumberFormat="1" applyFont="1" applyAlignment="1" applyProtection="1">
      <alignment horizontal="center" vertical="top" wrapText="1"/>
      <protection hidden="1"/>
    </xf>
    <xf numFmtId="164" fontId="17" fillId="0" borderId="0" xfId="3" applyNumberFormat="1" applyFont="1" applyAlignment="1" applyProtection="1">
      <alignment horizontal="left" vertical="top" wrapText="1"/>
      <protection hidden="1"/>
    </xf>
    <xf numFmtId="164" fontId="17" fillId="0" borderId="0" xfId="3" applyNumberFormat="1" applyFont="1" applyAlignment="1" applyProtection="1">
      <alignment vertical="top" wrapText="1"/>
      <protection hidden="1"/>
    </xf>
    <xf numFmtId="164" fontId="17" fillId="0" borderId="0" xfId="3" applyNumberFormat="1" applyFont="1" applyFill="1" applyAlignment="1" applyProtection="1">
      <alignment vertical="top" wrapText="1"/>
      <protection hidden="1"/>
    </xf>
    <xf numFmtId="0" fontId="13" fillId="0" borderId="16" xfId="2" applyFont="1" applyFill="1" applyBorder="1" applyProtection="1">
      <protection hidden="1"/>
    </xf>
    <xf numFmtId="0" fontId="12" fillId="0" borderId="26" xfId="2" applyFont="1" applyBorder="1" applyAlignment="1" applyProtection="1">
      <alignment horizontal="left"/>
      <protection hidden="1"/>
    </xf>
    <xf numFmtId="0" fontId="12" fillId="0" borderId="21" xfId="2" applyFont="1" applyBorder="1" applyAlignment="1" applyProtection="1">
      <alignment horizontal="left"/>
      <protection hidden="1"/>
    </xf>
    <xf numFmtId="0" fontId="13" fillId="0" borderId="21" xfId="2" applyFont="1" applyBorder="1" applyProtection="1">
      <protection hidden="1"/>
    </xf>
    <xf numFmtId="0" fontId="13" fillId="0" borderId="34" xfId="2" applyFont="1" applyBorder="1" applyProtection="1">
      <protection hidden="1"/>
    </xf>
    <xf numFmtId="0" fontId="13" fillId="0" borderId="0" xfId="2" applyFont="1" applyFill="1" applyBorder="1" applyProtection="1">
      <protection hidden="1"/>
    </xf>
    <xf numFmtId="0" fontId="13" fillId="0" borderId="0" xfId="2" applyFont="1" applyProtection="1">
      <protection hidden="1"/>
    </xf>
    <xf numFmtId="0" fontId="0" fillId="0" borderId="0" xfId="0" applyAlignment="1" applyProtection="1">
      <alignment horizontal="center"/>
      <protection hidden="1"/>
    </xf>
    <xf numFmtId="0" fontId="29" fillId="0" borderId="16" xfId="2" applyFont="1" applyFill="1" applyBorder="1" applyProtection="1">
      <protection hidden="1"/>
    </xf>
    <xf numFmtId="0" fontId="29" fillId="0" borderId="15" xfId="2" applyFont="1" applyFill="1" applyBorder="1" applyAlignment="1" applyProtection="1">
      <alignment horizontal="left"/>
      <protection hidden="1"/>
    </xf>
    <xf numFmtId="0" fontId="30" fillId="0" borderId="0" xfId="2" applyFont="1" applyFill="1" applyBorder="1" applyProtection="1">
      <protection hidden="1"/>
    </xf>
    <xf numFmtId="0" fontId="29" fillId="0" borderId="0" xfId="2" applyFont="1" applyFill="1" applyBorder="1" applyProtection="1">
      <protection hidden="1"/>
    </xf>
    <xf numFmtId="0" fontId="29" fillId="0" borderId="0" xfId="2" applyFont="1" applyFill="1" applyProtection="1">
      <protection hidden="1"/>
    </xf>
    <xf numFmtId="0" fontId="29" fillId="0" borderId="0" xfId="0" applyFont="1" applyFill="1" applyProtection="1">
      <protection hidden="1"/>
    </xf>
    <xf numFmtId="0" fontId="13" fillId="0" borderId="15" xfId="2" applyFont="1" applyBorder="1" applyAlignment="1" applyProtection="1">
      <alignment horizontal="center"/>
      <protection hidden="1"/>
    </xf>
    <xf numFmtId="0" fontId="13" fillId="0" borderId="0" xfId="2" applyFont="1" applyBorder="1" applyAlignment="1" applyProtection="1">
      <alignment horizontal="left" vertical="top"/>
      <protection hidden="1"/>
    </xf>
    <xf numFmtId="0" fontId="13" fillId="0" borderId="0" xfId="2" applyFont="1" applyBorder="1" applyProtection="1">
      <protection hidden="1"/>
    </xf>
    <xf numFmtId="0" fontId="13" fillId="0" borderId="16" xfId="2" applyFont="1" applyBorder="1" applyProtection="1">
      <protection hidden="1"/>
    </xf>
    <xf numFmtId="0" fontId="0" fillId="0" borderId="0" xfId="0" applyProtection="1">
      <protection hidden="1"/>
    </xf>
    <xf numFmtId="164" fontId="17" fillId="0" borderId="16" xfId="3" applyNumberFormat="1" applyFont="1" applyFill="1" applyBorder="1" applyAlignment="1" applyProtection="1">
      <alignment vertical="top" wrapText="1"/>
      <protection hidden="1"/>
    </xf>
    <xf numFmtId="165" fontId="17" fillId="0" borderId="15" xfId="3" applyNumberFormat="1" applyFont="1" applyBorder="1" applyAlignment="1" applyProtection="1">
      <alignment horizontal="center" vertical="top" wrapText="1"/>
      <protection hidden="1"/>
    </xf>
    <xf numFmtId="164" fontId="17" fillId="0" borderId="0" xfId="3" applyNumberFormat="1" applyFont="1" applyBorder="1" applyAlignment="1" applyProtection="1">
      <alignment horizontal="left" vertical="top" wrapText="1"/>
      <protection hidden="1"/>
    </xf>
    <xf numFmtId="164" fontId="17" fillId="0" borderId="0" xfId="3" applyNumberFormat="1" applyFont="1" applyBorder="1" applyAlignment="1" applyProtection="1">
      <alignment vertical="top" wrapText="1"/>
      <protection hidden="1"/>
    </xf>
    <xf numFmtId="164" fontId="18" fillId="0" borderId="0" xfId="3" applyNumberFormat="1" applyFont="1" applyBorder="1" applyAlignment="1" applyProtection="1">
      <alignment vertical="top" wrapText="1"/>
      <protection hidden="1"/>
    </xf>
    <xf numFmtId="164" fontId="18" fillId="0" borderId="16" xfId="3" applyNumberFormat="1" applyFont="1" applyBorder="1" applyAlignment="1" applyProtection="1">
      <alignment vertical="top" wrapText="1"/>
      <protection hidden="1"/>
    </xf>
    <xf numFmtId="164" fontId="18" fillId="0" borderId="0" xfId="3" applyNumberFormat="1" applyFont="1" applyFill="1" applyBorder="1" applyAlignment="1" applyProtection="1">
      <alignment vertical="top" wrapText="1"/>
      <protection hidden="1"/>
    </xf>
    <xf numFmtId="164" fontId="18" fillId="0" borderId="0" xfId="3" applyNumberFormat="1" applyFont="1" applyAlignment="1" applyProtection="1">
      <alignment vertical="top" wrapText="1"/>
      <protection hidden="1"/>
    </xf>
    <xf numFmtId="0" fontId="5" fillId="0" borderId="0" xfId="2" applyFont="1" applyProtection="1">
      <protection hidden="1"/>
    </xf>
    <xf numFmtId="164" fontId="12" fillId="0" borderId="16" xfId="3" applyNumberFormat="1" applyFont="1" applyFill="1" applyBorder="1" applyAlignment="1" applyProtection="1">
      <alignment vertical="top" wrapText="1"/>
      <protection hidden="1"/>
    </xf>
    <xf numFmtId="165" fontId="12" fillId="0" borderId="15" xfId="3" applyNumberFormat="1" applyFont="1" applyFill="1" applyBorder="1" applyAlignment="1" applyProtection="1">
      <alignment horizontal="center" vertical="top" wrapText="1"/>
      <protection hidden="1"/>
    </xf>
    <xf numFmtId="164" fontId="12" fillId="0" borderId="0" xfId="3" applyNumberFormat="1" applyFont="1" applyFill="1" applyAlignment="1" applyProtection="1">
      <alignment vertical="top" wrapText="1"/>
      <protection hidden="1"/>
    </xf>
    <xf numFmtId="164" fontId="12" fillId="0" borderId="0" xfId="3" applyNumberFormat="1" applyFont="1" applyFill="1" applyBorder="1" applyAlignment="1" applyProtection="1">
      <alignment vertical="top" wrapText="1"/>
      <protection hidden="1"/>
    </xf>
    <xf numFmtId="164" fontId="17" fillId="0" borderId="13" xfId="3" applyNumberFormat="1" applyFont="1" applyBorder="1" applyAlignment="1" applyProtection="1">
      <alignment horizontal="left" vertical="top" wrapText="1"/>
      <protection hidden="1"/>
    </xf>
    <xf numFmtId="164" fontId="18" fillId="0" borderId="0" xfId="3" applyNumberFormat="1" applyFont="1" applyFill="1" applyAlignment="1" applyProtection="1">
      <alignment vertical="top" wrapText="1"/>
      <protection hidden="1"/>
    </xf>
    <xf numFmtId="164" fontId="18" fillId="0" borderId="0" xfId="3" applyNumberFormat="1" applyFont="1" applyFill="1" applyBorder="1" applyAlignment="1" applyProtection="1">
      <alignment horizontal="right" vertical="top" wrapText="1"/>
      <protection hidden="1"/>
    </xf>
    <xf numFmtId="164" fontId="27" fillId="9" borderId="6" xfId="3" applyNumberFormat="1" applyFont="1" applyFill="1" applyBorder="1" applyAlignment="1" applyProtection="1">
      <alignment horizontal="center" vertical="center" wrapText="1"/>
      <protection hidden="1"/>
    </xf>
    <xf numFmtId="164" fontId="27" fillId="0" borderId="29" xfId="3" applyNumberFormat="1" applyFont="1" applyFill="1" applyBorder="1" applyAlignment="1" applyProtection="1">
      <alignment vertical="top" wrapText="1"/>
      <protection hidden="1"/>
    </xf>
    <xf numFmtId="0" fontId="20"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14" fillId="0" borderId="0" xfId="2" applyFont="1" applyBorder="1" applyAlignment="1" applyProtection="1">
      <alignment horizontal="center" vertical="center"/>
      <protection hidden="1"/>
    </xf>
    <xf numFmtId="0" fontId="0" fillId="0" borderId="0" xfId="0" applyFill="1" applyBorder="1" applyAlignment="1" applyProtection="1">
      <alignment horizontal="center" vertical="center" wrapText="1"/>
      <protection hidden="1"/>
    </xf>
    <xf numFmtId="164" fontId="16" fillId="0" borderId="0" xfId="3" applyNumberFormat="1" applyFont="1" applyFill="1" applyBorder="1" applyAlignment="1" applyProtection="1">
      <alignment horizontal="center" vertical="center" wrapText="1"/>
      <protection hidden="1"/>
    </xf>
    <xf numFmtId="0" fontId="5" fillId="0" borderId="13" xfId="0" applyFont="1" applyBorder="1" applyAlignment="1" applyProtection="1">
      <alignment horizontal="left" vertical="top" wrapText="1"/>
      <protection hidden="1"/>
    </xf>
    <xf numFmtId="0" fontId="5" fillId="0" borderId="0" xfId="0" applyFont="1" applyBorder="1" applyAlignment="1" applyProtection="1">
      <alignment horizontal="left" wrapText="1"/>
      <protection hidden="1"/>
    </xf>
    <xf numFmtId="164" fontId="19" fillId="0" borderId="16" xfId="3" applyNumberFormat="1" applyFont="1" applyFill="1" applyBorder="1" applyAlignment="1" applyProtection="1">
      <alignment vertical="top" wrapText="1"/>
      <protection hidden="1"/>
    </xf>
    <xf numFmtId="165" fontId="19" fillId="0" borderId="0" xfId="3" applyNumberFormat="1" applyFont="1" applyAlignment="1" applyProtection="1">
      <alignment horizontal="center" vertical="top" wrapText="1"/>
      <protection hidden="1"/>
    </xf>
    <xf numFmtId="164" fontId="19" fillId="0" borderId="13" xfId="3" applyNumberFormat="1" applyFont="1" applyBorder="1" applyAlignment="1" applyProtection="1">
      <alignment horizontal="left" vertical="top" wrapText="1"/>
      <protection hidden="1"/>
    </xf>
    <xf numFmtId="164" fontId="19" fillId="0" borderId="0" xfId="3" applyNumberFormat="1" applyFont="1" applyBorder="1" applyAlignment="1" applyProtection="1">
      <alignment horizontal="left" vertical="center" wrapText="1"/>
      <protection hidden="1"/>
    </xf>
    <xf numFmtId="164" fontId="17" fillId="0" borderId="0" xfId="3" quotePrefix="1" applyNumberFormat="1" applyFont="1" applyFill="1" applyBorder="1" applyAlignment="1" applyProtection="1">
      <alignment horizontal="left" vertical="center" wrapText="1"/>
      <protection hidden="1"/>
    </xf>
    <xf numFmtId="164" fontId="19" fillId="0" borderId="0" xfId="3" applyNumberFormat="1" applyFont="1" applyFill="1" applyBorder="1" applyAlignment="1" applyProtection="1">
      <alignment vertical="top" wrapText="1"/>
      <protection hidden="1"/>
    </xf>
    <xf numFmtId="164" fontId="19" fillId="0" borderId="0" xfId="3" applyNumberFormat="1" applyFont="1" applyAlignment="1" applyProtection="1">
      <alignment vertical="top" wrapText="1"/>
      <protection hidden="1"/>
    </xf>
    <xf numFmtId="164" fontId="11" fillId="0" borderId="16" xfId="3" applyNumberFormat="1" applyFont="1" applyFill="1" applyBorder="1" applyAlignment="1" applyProtection="1">
      <alignment vertical="top" wrapText="1"/>
      <protection hidden="1"/>
    </xf>
    <xf numFmtId="164" fontId="11" fillId="8" borderId="8" xfId="3" applyNumberFormat="1" applyFont="1" applyFill="1" applyBorder="1" applyAlignment="1" applyProtection="1">
      <alignment horizontal="center" vertical="center" wrapText="1"/>
      <protection hidden="1"/>
    </xf>
    <xf numFmtId="164" fontId="26" fillId="8" borderId="21" xfId="3" applyNumberFormat="1" applyFont="1" applyFill="1" applyBorder="1" applyAlignment="1" applyProtection="1">
      <alignment horizontal="center" vertical="top" wrapText="1"/>
      <protection hidden="1"/>
    </xf>
    <xf numFmtId="164" fontId="11" fillId="8" borderId="17" xfId="3" applyNumberFormat="1" applyFont="1" applyFill="1" applyBorder="1" applyAlignment="1" applyProtection="1">
      <alignment vertical="top" wrapText="1"/>
      <protection hidden="1"/>
    </xf>
    <xf numFmtId="164" fontId="19" fillId="8" borderId="8" xfId="3" applyNumberFormat="1" applyFont="1" applyFill="1" applyBorder="1" applyAlignment="1" applyProtection="1">
      <alignment vertical="top" wrapText="1"/>
      <protection hidden="1"/>
    </xf>
    <xf numFmtId="164" fontId="11" fillId="8" borderId="46" xfId="3" applyNumberFormat="1" applyFont="1" applyFill="1" applyBorder="1" applyAlignment="1" applyProtection="1">
      <alignment vertical="top" wrapText="1"/>
      <protection hidden="1"/>
    </xf>
    <xf numFmtId="164" fontId="11" fillId="9" borderId="16" xfId="3" applyNumberFormat="1" applyFont="1" applyFill="1" applyBorder="1" applyAlignment="1" applyProtection="1">
      <alignment vertical="top" wrapText="1"/>
      <protection hidden="1"/>
    </xf>
    <xf numFmtId="164" fontId="19" fillId="9" borderId="0" xfId="3" applyNumberFormat="1" applyFont="1" applyFill="1" applyBorder="1" applyAlignment="1" applyProtection="1">
      <alignment vertical="top" wrapText="1"/>
      <protection hidden="1"/>
    </xf>
    <xf numFmtId="164" fontId="19" fillId="9" borderId="8" xfId="3" applyNumberFormat="1" applyFont="1" applyFill="1" applyBorder="1" applyAlignment="1" applyProtection="1">
      <alignment vertical="top" wrapText="1"/>
      <protection hidden="1"/>
    </xf>
    <xf numFmtId="164" fontId="5" fillId="0" borderId="16" xfId="3" applyNumberFormat="1" applyFont="1" applyFill="1" applyBorder="1" applyAlignment="1" applyProtection="1">
      <alignment vertical="center" wrapText="1"/>
      <protection hidden="1"/>
    </xf>
    <xf numFmtId="165" fontId="5" fillId="0" borderId="21" xfId="3" applyNumberFormat="1" applyFont="1" applyBorder="1" applyAlignment="1" applyProtection="1">
      <alignment horizontal="center" vertical="center" wrapText="1"/>
      <protection hidden="1"/>
    </xf>
    <xf numFmtId="164" fontId="17" fillId="0" borderId="0" xfId="3" applyNumberFormat="1" applyFont="1" applyFill="1" applyBorder="1" applyAlignment="1" applyProtection="1">
      <alignment vertical="center" wrapText="1"/>
      <protection hidden="1"/>
    </xf>
    <xf numFmtId="164" fontId="17" fillId="0" borderId="8" xfId="3" applyNumberFormat="1" applyFont="1" applyBorder="1" applyAlignment="1" applyProtection="1">
      <alignment vertical="center" wrapText="1"/>
      <protection hidden="1"/>
    </xf>
    <xf numFmtId="165" fontId="16" fillId="0" borderId="21" xfId="3" applyNumberFormat="1" applyFont="1" applyBorder="1" applyAlignment="1" applyProtection="1">
      <alignment horizontal="center" vertical="center" wrapText="1"/>
      <protection hidden="1"/>
    </xf>
    <xf numFmtId="164" fontId="11" fillId="0" borderId="16" xfId="3" applyNumberFormat="1" applyFont="1" applyFill="1" applyBorder="1" applyAlignment="1" applyProtection="1">
      <alignment vertical="center" wrapText="1"/>
      <protection hidden="1"/>
    </xf>
    <xf numFmtId="164" fontId="26" fillId="8" borderId="8" xfId="3" applyNumberFormat="1" applyFont="1" applyFill="1" applyBorder="1" applyAlignment="1" applyProtection="1">
      <alignment horizontal="left" vertical="center" wrapText="1"/>
      <protection hidden="1"/>
    </xf>
    <xf numFmtId="164" fontId="11" fillId="8" borderId="17" xfId="3" applyNumberFormat="1" applyFont="1" applyFill="1" applyBorder="1" applyAlignment="1" applyProtection="1">
      <alignment vertical="center" wrapText="1"/>
      <protection hidden="1"/>
    </xf>
    <xf numFmtId="164" fontId="19" fillId="0" borderId="0" xfId="3" applyNumberFormat="1" applyFont="1" applyFill="1" applyBorder="1" applyAlignment="1" applyProtection="1">
      <alignment vertical="center" wrapText="1"/>
      <protection hidden="1"/>
    </xf>
    <xf numFmtId="164" fontId="19" fillId="8" borderId="8" xfId="3" applyNumberFormat="1" applyFont="1" applyFill="1" applyBorder="1" applyAlignment="1" applyProtection="1">
      <alignment vertical="center" wrapText="1"/>
      <protection hidden="1"/>
    </xf>
    <xf numFmtId="164" fontId="11" fillId="9" borderId="16" xfId="3" applyNumberFormat="1" applyFont="1" applyFill="1" applyBorder="1" applyAlignment="1" applyProtection="1">
      <alignment vertical="center" wrapText="1"/>
      <protection hidden="1"/>
    </xf>
    <xf numFmtId="165" fontId="5" fillId="9" borderId="21" xfId="3" applyNumberFormat="1" applyFont="1" applyFill="1" applyBorder="1" applyAlignment="1" applyProtection="1">
      <alignment horizontal="center" vertical="center" wrapText="1"/>
      <protection hidden="1"/>
    </xf>
    <xf numFmtId="164" fontId="19" fillId="9" borderId="0" xfId="3" applyNumberFormat="1" applyFont="1" applyFill="1" applyBorder="1" applyAlignment="1" applyProtection="1">
      <alignment vertical="center" wrapText="1"/>
      <protection hidden="1"/>
    </xf>
    <xf numFmtId="164" fontId="23" fillId="9" borderId="47" xfId="3" applyNumberFormat="1" applyFont="1" applyFill="1" applyBorder="1" applyAlignment="1" applyProtection="1">
      <alignment vertical="center" wrapText="1"/>
      <protection hidden="1"/>
    </xf>
    <xf numFmtId="164" fontId="23" fillId="9" borderId="23" xfId="3" applyNumberFormat="1" applyFont="1" applyFill="1" applyBorder="1" applyAlignment="1" applyProtection="1">
      <alignment vertical="center" wrapText="1"/>
      <protection hidden="1"/>
    </xf>
    <xf numFmtId="164" fontId="19" fillId="9" borderId="8" xfId="3" applyNumberFormat="1" applyFont="1" applyFill="1" applyBorder="1" applyAlignment="1" applyProtection="1">
      <alignment vertical="center" wrapText="1"/>
      <protection hidden="1"/>
    </xf>
    <xf numFmtId="164" fontId="11" fillId="9" borderId="0" xfId="3" applyNumberFormat="1" applyFont="1" applyFill="1" applyBorder="1" applyAlignment="1" applyProtection="1">
      <alignment horizontal="center" vertical="center" wrapText="1"/>
      <protection hidden="1"/>
    </xf>
    <xf numFmtId="165" fontId="16" fillId="9" borderId="8" xfId="3" applyNumberFormat="1" applyFont="1" applyFill="1" applyBorder="1" applyAlignment="1" applyProtection="1">
      <alignment horizontal="center" vertical="center" wrapText="1"/>
      <protection hidden="1"/>
    </xf>
    <xf numFmtId="164" fontId="23" fillId="8" borderId="28" xfId="3" applyNumberFormat="1" applyFont="1" applyFill="1" applyBorder="1" applyAlignment="1" applyProtection="1">
      <alignment vertical="center" wrapText="1"/>
      <protection hidden="1"/>
    </xf>
    <xf numFmtId="164" fontId="34" fillId="0" borderId="16" xfId="3" applyNumberFormat="1" applyFont="1" applyFill="1" applyBorder="1" applyAlignment="1" applyProtection="1">
      <alignment vertical="top" wrapText="1"/>
      <protection hidden="1"/>
    </xf>
    <xf numFmtId="164" fontId="6" fillId="0" borderId="0" xfId="3" applyNumberFormat="1" applyFont="1" applyFill="1" applyBorder="1" applyAlignment="1" applyProtection="1">
      <alignment vertical="top" wrapText="1"/>
      <protection hidden="1"/>
    </xf>
    <xf numFmtId="164" fontId="6" fillId="8" borderId="8" xfId="3" applyNumberFormat="1" applyFont="1" applyFill="1" applyBorder="1" applyAlignment="1" applyProtection="1">
      <alignment vertical="top" wrapText="1"/>
      <protection hidden="1"/>
    </xf>
    <xf numFmtId="164" fontId="6" fillId="8" borderId="0" xfId="3" applyNumberFormat="1" applyFont="1" applyFill="1" applyBorder="1" applyAlignment="1" applyProtection="1">
      <alignment vertical="top" wrapText="1"/>
      <protection hidden="1"/>
    </xf>
    <xf numFmtId="165" fontId="17" fillId="0" borderId="21" xfId="3" applyNumberFormat="1" applyFont="1" applyFill="1" applyBorder="1" applyAlignment="1" applyProtection="1">
      <alignment horizontal="center" vertical="top" wrapText="1"/>
      <protection hidden="1"/>
    </xf>
    <xf numFmtId="164" fontId="17" fillId="0" borderId="0" xfId="3" applyNumberFormat="1" applyFont="1" applyFill="1" applyAlignment="1" applyProtection="1">
      <alignment horizontal="left" vertical="top" wrapText="1"/>
      <protection hidden="1"/>
    </xf>
    <xf numFmtId="164" fontId="17" fillId="0" borderId="0" xfId="3" applyNumberFormat="1" applyFont="1" applyFill="1" applyAlignment="1" applyProtection="1">
      <alignment horizontal="right" vertical="top"/>
      <protection hidden="1"/>
    </xf>
    <xf numFmtId="164" fontId="17" fillId="0" borderId="37" xfId="3" applyNumberFormat="1" applyFont="1" applyBorder="1" applyAlignment="1" applyProtection="1">
      <alignment vertical="top" wrapText="1"/>
      <protection hidden="1"/>
    </xf>
    <xf numFmtId="164" fontId="17" fillId="0" borderId="0" xfId="3" applyNumberFormat="1" applyFont="1" applyAlignment="1" applyProtection="1">
      <alignment horizontal="right" vertical="top"/>
      <protection hidden="1"/>
    </xf>
    <xf numFmtId="164" fontId="24" fillId="0" borderId="0" xfId="3" applyNumberFormat="1" applyFont="1" applyAlignment="1" applyProtection="1">
      <alignment horizontal="center" vertical="center" wrapText="1"/>
      <protection hidden="1"/>
    </xf>
    <xf numFmtId="164" fontId="19" fillId="0" borderId="0" xfId="3" applyNumberFormat="1" applyFont="1" applyBorder="1" applyAlignment="1" applyProtection="1">
      <alignment horizontal="right" vertical="top"/>
      <protection hidden="1"/>
    </xf>
    <xf numFmtId="164" fontId="25" fillId="0" borderId="0" xfId="3" applyNumberFormat="1" applyFont="1" applyFill="1" applyBorder="1" applyAlignment="1" applyProtection="1">
      <alignment vertical="top" wrapText="1"/>
      <protection hidden="1"/>
    </xf>
    <xf numFmtId="165" fontId="17" fillId="0" borderId="0" xfId="3" applyNumberFormat="1" applyFont="1" applyFill="1" applyAlignment="1" applyProtection="1">
      <alignment horizontal="center" vertical="top" wrapText="1"/>
      <protection hidden="1"/>
    </xf>
    <xf numFmtId="164" fontId="19" fillId="0" borderId="0" xfId="3" applyNumberFormat="1" applyFont="1" applyFill="1" applyAlignment="1" applyProtection="1">
      <alignment horizontal="right" vertical="top"/>
      <protection hidden="1"/>
    </xf>
    <xf numFmtId="164" fontId="19" fillId="9" borderId="0" xfId="3" applyNumberFormat="1" applyFont="1" applyFill="1" applyAlignment="1" applyProtection="1">
      <alignment horizontal="right" vertical="top"/>
      <protection hidden="1"/>
    </xf>
    <xf numFmtId="167" fontId="17" fillId="9" borderId="0" xfId="3" applyNumberFormat="1" applyFont="1" applyFill="1" applyAlignment="1" applyProtection="1">
      <alignment horizontal="left" vertical="top" wrapText="1"/>
      <protection hidden="1"/>
    </xf>
    <xf numFmtId="164" fontId="17" fillId="9" borderId="0" xfId="3" applyNumberFormat="1" applyFont="1" applyFill="1" applyAlignment="1" applyProtection="1">
      <alignment vertical="top" wrapText="1"/>
      <protection hidden="1"/>
    </xf>
    <xf numFmtId="0" fontId="11" fillId="0" borderId="53" xfId="0" applyFont="1" applyBorder="1" applyAlignment="1" applyProtection="1">
      <alignment vertical="center"/>
      <protection hidden="1"/>
    </xf>
    <xf numFmtId="0" fontId="11" fillId="0" borderId="51" xfId="0" applyFont="1" applyBorder="1" applyAlignment="1" applyProtection="1">
      <alignment vertical="center"/>
      <protection hidden="1"/>
    </xf>
    <xf numFmtId="14" fontId="11" fillId="11" borderId="52" xfId="0" applyNumberFormat="1" applyFont="1" applyFill="1" applyBorder="1" applyAlignment="1" applyProtection="1">
      <alignment horizontal="center" vertical="center"/>
      <protection hidden="1"/>
    </xf>
    <xf numFmtId="164" fontId="19" fillId="9" borderId="0" xfId="3" applyNumberFormat="1" applyFont="1" applyFill="1" applyAlignment="1" applyProtection="1">
      <alignment horizontal="right" vertical="center"/>
      <protection hidden="1"/>
    </xf>
    <xf numFmtId="0" fontId="11" fillId="0" borderId="54" xfId="0" applyFont="1" applyBorder="1" applyAlignment="1" applyProtection="1">
      <alignment vertical="center"/>
      <protection hidden="1"/>
    </xf>
    <xf numFmtId="0" fontId="11" fillId="11" borderId="45" xfId="0" applyFont="1" applyFill="1" applyBorder="1" applyAlignment="1" applyProtection="1">
      <alignment horizontal="center" vertical="center"/>
      <protection hidden="1"/>
    </xf>
    <xf numFmtId="0" fontId="0" fillId="0" borderId="0" xfId="0" applyFill="1" applyProtection="1">
      <protection hidden="1"/>
    </xf>
    <xf numFmtId="164" fontId="26" fillId="8" borderId="8" xfId="3" applyNumberFormat="1" applyFont="1" applyFill="1" applyBorder="1" applyAlignment="1" applyProtection="1">
      <alignment horizontal="center" vertical="top" wrapText="1"/>
      <protection hidden="1"/>
    </xf>
    <xf numFmtId="164" fontId="27" fillId="9" borderId="0" xfId="3" applyNumberFormat="1" applyFont="1" applyFill="1" applyBorder="1" applyAlignment="1" applyProtection="1">
      <alignment horizontal="center" vertical="center" wrapText="1"/>
      <protection hidden="1"/>
    </xf>
    <xf numFmtId="164" fontId="12" fillId="9" borderId="0" xfId="8" applyNumberFormat="1" applyFont="1" applyFill="1" applyBorder="1" applyAlignment="1" applyProtection="1">
      <alignment horizontal="right" vertical="center" wrapText="1"/>
      <protection hidden="1"/>
    </xf>
    <xf numFmtId="164" fontId="25" fillId="9" borderId="0" xfId="3" applyNumberFormat="1" applyFont="1" applyFill="1" applyBorder="1" applyAlignment="1" applyProtection="1">
      <alignment horizontal="center" vertical="center" wrapText="1"/>
      <protection hidden="1"/>
    </xf>
    <xf numFmtId="164" fontId="12" fillId="9" borderId="13" xfId="3" applyNumberFormat="1" applyFont="1" applyFill="1" applyBorder="1" applyAlignment="1" applyProtection="1">
      <alignment horizontal="center" vertical="top" wrapText="1"/>
      <protection hidden="1"/>
    </xf>
    <xf numFmtId="0" fontId="0" fillId="9" borderId="25" xfId="0" applyFill="1" applyBorder="1" applyAlignment="1" applyProtection="1">
      <alignment horizontal="center" vertical="top" wrapText="1"/>
      <protection hidden="1"/>
    </xf>
    <xf numFmtId="0" fontId="0" fillId="9" borderId="46" xfId="0" applyFill="1" applyBorder="1" applyAlignment="1" applyProtection="1">
      <alignment horizontal="center" vertical="top" wrapText="1"/>
      <protection hidden="1"/>
    </xf>
    <xf numFmtId="0" fontId="5" fillId="9" borderId="13" xfId="0" applyFont="1" applyFill="1" applyBorder="1" applyAlignment="1" applyProtection="1">
      <alignment horizontal="left" vertical="top" wrapText="1"/>
      <protection hidden="1"/>
    </xf>
    <xf numFmtId="0" fontId="5" fillId="9" borderId="0" xfId="0" applyFont="1" applyFill="1" applyBorder="1" applyAlignment="1" applyProtection="1">
      <alignment horizontal="left" wrapText="1"/>
      <protection hidden="1"/>
    </xf>
    <xf numFmtId="164" fontId="19" fillId="9" borderId="13" xfId="3" applyNumberFormat="1" applyFont="1" applyFill="1" applyBorder="1" applyAlignment="1" applyProtection="1">
      <alignment horizontal="left" vertical="top" wrapText="1"/>
      <protection hidden="1"/>
    </xf>
    <xf numFmtId="164" fontId="19" fillId="9" borderId="0" xfId="3" applyNumberFormat="1" applyFont="1" applyFill="1" applyBorder="1" applyAlignment="1" applyProtection="1">
      <alignment horizontal="left" vertical="center" wrapText="1"/>
      <protection hidden="1"/>
    </xf>
    <xf numFmtId="0" fontId="12" fillId="9" borderId="26" xfId="2" applyFont="1" applyFill="1" applyBorder="1" applyAlignment="1" applyProtection="1">
      <alignment horizontal="left"/>
      <protection hidden="1"/>
    </xf>
    <xf numFmtId="0" fontId="12" fillId="9" borderId="21" xfId="2" applyFont="1" applyFill="1" applyBorder="1" applyAlignment="1" applyProtection="1">
      <alignment horizontal="left"/>
      <protection hidden="1"/>
    </xf>
    <xf numFmtId="0" fontId="13" fillId="9" borderId="21" xfId="2" applyFont="1" applyFill="1" applyBorder="1" applyProtection="1">
      <protection hidden="1"/>
    </xf>
    <xf numFmtId="0" fontId="13" fillId="9" borderId="34" xfId="2" applyFont="1" applyFill="1" applyBorder="1" applyProtection="1">
      <protection hidden="1"/>
    </xf>
    <xf numFmtId="0" fontId="29" fillId="9" borderId="15" xfId="2" applyFont="1" applyFill="1" applyBorder="1" applyAlignment="1" applyProtection="1">
      <alignment horizontal="left"/>
      <protection hidden="1"/>
    </xf>
    <xf numFmtId="0" fontId="30" fillId="9" borderId="0" xfId="2" applyFont="1" applyFill="1" applyBorder="1" applyProtection="1">
      <protection hidden="1"/>
    </xf>
    <xf numFmtId="0" fontId="29" fillId="9" borderId="0" xfId="2" applyFont="1" applyFill="1" applyBorder="1" applyProtection="1">
      <protection hidden="1"/>
    </xf>
    <xf numFmtId="0" fontId="29" fillId="9" borderId="16" xfId="2" applyFont="1" applyFill="1" applyBorder="1" applyProtection="1">
      <protection hidden="1"/>
    </xf>
    <xf numFmtId="0" fontId="13" fillId="9" borderId="15" xfId="2" applyFont="1" applyFill="1" applyBorder="1" applyAlignment="1" applyProtection="1">
      <alignment horizontal="center"/>
      <protection hidden="1"/>
    </xf>
    <xf numFmtId="0" fontId="13" fillId="9" borderId="0" xfId="2" applyFont="1" applyFill="1" applyBorder="1" applyAlignment="1" applyProtection="1">
      <alignment horizontal="left" vertical="top"/>
      <protection hidden="1"/>
    </xf>
    <xf numFmtId="0" fontId="13" fillId="9" borderId="0" xfId="2" applyFont="1" applyFill="1" applyBorder="1" applyProtection="1">
      <protection hidden="1"/>
    </xf>
    <xf numFmtId="0" fontId="13" fillId="9" borderId="16" xfId="2" applyFont="1" applyFill="1" applyBorder="1" applyProtection="1">
      <protection hidden="1"/>
    </xf>
    <xf numFmtId="165" fontId="17" fillId="9" borderId="15" xfId="3" applyNumberFormat="1" applyFont="1" applyFill="1" applyBorder="1" applyAlignment="1" applyProtection="1">
      <alignment horizontal="center" vertical="top" wrapText="1"/>
      <protection hidden="1"/>
    </xf>
    <xf numFmtId="164" fontId="17" fillId="9" borderId="0" xfId="3" applyNumberFormat="1" applyFont="1" applyFill="1" applyBorder="1" applyAlignment="1" applyProtection="1">
      <alignment horizontal="left" vertical="top" wrapText="1"/>
      <protection hidden="1"/>
    </xf>
    <xf numFmtId="164" fontId="17" fillId="9" borderId="0" xfId="3" applyNumberFormat="1" applyFont="1" applyFill="1" applyBorder="1" applyAlignment="1" applyProtection="1">
      <alignment vertical="top" wrapText="1"/>
      <protection hidden="1"/>
    </xf>
    <xf numFmtId="164" fontId="18" fillId="9" borderId="0" xfId="3" applyNumberFormat="1" applyFont="1" applyFill="1" applyBorder="1" applyAlignment="1" applyProtection="1">
      <alignment vertical="top" wrapText="1"/>
      <protection hidden="1"/>
    </xf>
    <xf numFmtId="164" fontId="18" fillId="9" borderId="16" xfId="3" applyNumberFormat="1" applyFont="1" applyFill="1" applyBorder="1" applyAlignment="1" applyProtection="1">
      <alignment vertical="top" wrapText="1"/>
      <protection hidden="1"/>
    </xf>
    <xf numFmtId="165" fontId="12" fillId="9" borderId="15" xfId="3" applyNumberFormat="1" applyFont="1" applyFill="1" applyBorder="1" applyAlignment="1" applyProtection="1">
      <alignment horizontal="center" vertical="top" wrapText="1"/>
      <protection hidden="1"/>
    </xf>
    <xf numFmtId="165" fontId="17" fillId="9" borderId="0" xfId="3" applyNumberFormat="1" applyFont="1" applyFill="1" applyAlignment="1" applyProtection="1">
      <alignment horizontal="center" vertical="top" wrapText="1"/>
      <protection hidden="1"/>
    </xf>
    <xf numFmtId="164" fontId="17" fillId="9" borderId="0" xfId="3" applyNumberFormat="1" applyFont="1" applyFill="1" applyAlignment="1" applyProtection="1">
      <alignment horizontal="left" vertical="top" wrapText="1"/>
      <protection hidden="1"/>
    </xf>
    <xf numFmtId="164" fontId="17" fillId="9" borderId="16" xfId="3" applyNumberFormat="1" applyFont="1" applyFill="1" applyBorder="1" applyAlignment="1" applyProtection="1">
      <alignment vertical="top" wrapText="1"/>
      <protection hidden="1"/>
    </xf>
    <xf numFmtId="164" fontId="12" fillId="9" borderId="16" xfId="3" applyNumberFormat="1" applyFont="1" applyFill="1" applyBorder="1" applyAlignment="1" applyProtection="1">
      <alignment vertical="top" wrapText="1"/>
      <protection hidden="1"/>
    </xf>
    <xf numFmtId="0" fontId="0" fillId="9" borderId="0" xfId="0" applyFill="1" applyBorder="1" applyAlignment="1" applyProtection="1">
      <alignment horizontal="center" vertical="top" wrapText="1"/>
      <protection hidden="1"/>
    </xf>
    <xf numFmtId="164" fontId="27" fillId="9" borderId="0" xfId="3" applyNumberFormat="1" applyFont="1" applyFill="1" applyBorder="1" applyAlignment="1" applyProtection="1">
      <alignment vertical="top" wrapText="1"/>
      <protection hidden="1"/>
    </xf>
    <xf numFmtId="164" fontId="17" fillId="9" borderId="0" xfId="3" quotePrefix="1" applyNumberFormat="1" applyFont="1" applyFill="1" applyBorder="1" applyAlignment="1" applyProtection="1">
      <alignment horizontal="left" vertical="center" wrapText="1"/>
      <protection hidden="1"/>
    </xf>
    <xf numFmtId="0" fontId="20" fillId="9" borderId="16" xfId="0" applyFont="1" applyFill="1" applyBorder="1" applyAlignment="1" applyProtection="1">
      <alignment horizontal="center" vertical="center" wrapText="1"/>
      <protection hidden="1"/>
    </xf>
    <xf numFmtId="0" fontId="0" fillId="9" borderId="16" xfId="0" applyFill="1" applyBorder="1" applyAlignment="1" applyProtection="1">
      <alignment horizontal="center" vertical="top" wrapText="1"/>
      <protection hidden="1"/>
    </xf>
    <xf numFmtId="0" fontId="27" fillId="9" borderId="16" xfId="0" applyFont="1" applyFill="1" applyBorder="1" applyAlignment="1" applyProtection="1">
      <alignment horizontal="left" vertical="center" wrapText="1"/>
      <protection hidden="1"/>
    </xf>
    <xf numFmtId="0" fontId="0" fillId="9" borderId="16" xfId="0" applyFill="1" applyBorder="1" applyAlignment="1" applyProtection="1">
      <alignment horizontal="center" vertical="center" wrapText="1"/>
      <protection hidden="1"/>
    </xf>
    <xf numFmtId="164" fontId="27" fillId="9" borderId="16" xfId="8" applyNumberFormat="1" applyFont="1" applyFill="1" applyBorder="1" applyAlignment="1" applyProtection="1">
      <alignment vertical="top" wrapText="1"/>
      <protection hidden="1"/>
    </xf>
    <xf numFmtId="164" fontId="28" fillId="9" borderId="16" xfId="8" applyNumberFormat="1" applyFont="1" applyFill="1" applyBorder="1" applyAlignment="1" applyProtection="1">
      <alignment vertical="top" wrapText="1"/>
      <protection hidden="1"/>
    </xf>
    <xf numFmtId="164" fontId="27" fillId="9" borderId="16" xfId="3" applyNumberFormat="1" applyFont="1" applyFill="1" applyBorder="1" applyAlignment="1" applyProtection="1">
      <alignment vertical="top" wrapText="1"/>
      <protection hidden="1"/>
    </xf>
    <xf numFmtId="0" fontId="0" fillId="9" borderId="16" xfId="0" applyFill="1" applyBorder="1" applyAlignment="1" applyProtection="1">
      <alignment horizontal="center" vertical="center"/>
      <protection hidden="1"/>
    </xf>
    <xf numFmtId="164" fontId="17" fillId="9" borderId="16" xfId="3" quotePrefix="1" applyNumberFormat="1" applyFont="1" applyFill="1" applyBorder="1" applyAlignment="1" applyProtection="1">
      <alignment horizontal="left" vertical="center" wrapText="1"/>
      <protection hidden="1"/>
    </xf>
    <xf numFmtId="164" fontId="0" fillId="9" borderId="16" xfId="3" applyNumberFormat="1" applyFont="1" applyFill="1" applyBorder="1" applyAlignment="1" applyProtection="1">
      <alignment vertical="center" wrapText="1"/>
      <protection hidden="1"/>
    </xf>
    <xf numFmtId="164" fontId="5" fillId="9" borderId="16" xfId="3" applyNumberFormat="1" applyFont="1" applyFill="1" applyBorder="1" applyAlignment="1" applyProtection="1">
      <alignment vertical="center" wrapText="1"/>
      <protection hidden="1"/>
    </xf>
    <xf numFmtId="164" fontId="36" fillId="9" borderId="16" xfId="3" applyNumberFormat="1" applyFont="1" applyFill="1" applyBorder="1" applyAlignment="1" applyProtection="1">
      <alignment vertical="center" wrapText="1"/>
      <protection hidden="1"/>
    </xf>
    <xf numFmtId="164" fontId="18" fillId="9" borderId="0" xfId="3" applyNumberFormat="1" applyFont="1" applyFill="1" applyBorder="1" applyAlignment="1" applyProtection="1">
      <alignment horizontal="right" vertical="top" wrapText="1"/>
      <protection hidden="1"/>
    </xf>
    <xf numFmtId="164" fontId="27" fillId="9" borderId="4" xfId="3" applyNumberFormat="1" applyFont="1" applyFill="1" applyBorder="1" applyAlignment="1" applyProtection="1">
      <alignment vertical="top" wrapText="1"/>
      <protection hidden="1"/>
    </xf>
    <xf numFmtId="164" fontId="27" fillId="9" borderId="29" xfId="3" applyNumberFormat="1" applyFont="1" applyFill="1" applyBorder="1" applyAlignment="1" applyProtection="1">
      <alignment vertical="top" wrapText="1"/>
      <protection hidden="1"/>
    </xf>
    <xf numFmtId="164" fontId="19" fillId="9" borderId="16" xfId="3" applyNumberFormat="1" applyFont="1" applyFill="1" applyBorder="1" applyAlignment="1" applyProtection="1">
      <alignment vertical="top" wrapText="1"/>
      <protection hidden="1"/>
    </xf>
    <xf numFmtId="165" fontId="19" fillId="9" borderId="0" xfId="3" applyNumberFormat="1" applyFont="1" applyFill="1" applyAlignment="1" applyProtection="1">
      <alignment horizontal="center" vertical="top" wrapText="1"/>
      <protection hidden="1"/>
    </xf>
    <xf numFmtId="164" fontId="11" fillId="9" borderId="8" xfId="3" applyNumberFormat="1" applyFont="1" applyFill="1" applyBorder="1" applyAlignment="1" applyProtection="1">
      <alignment horizontal="center" vertical="center" wrapText="1"/>
      <protection hidden="1"/>
    </xf>
    <xf numFmtId="165" fontId="5" fillId="9" borderId="7" xfId="3" applyNumberFormat="1" applyFont="1" applyFill="1" applyBorder="1" applyAlignment="1" applyProtection="1">
      <alignment horizontal="center" vertical="top" wrapText="1"/>
      <protection hidden="1"/>
    </xf>
    <xf numFmtId="165" fontId="16" fillId="9" borderId="7" xfId="3" applyNumberFormat="1" applyFont="1" applyFill="1" applyBorder="1" applyAlignment="1" applyProtection="1">
      <alignment horizontal="center" vertical="top" wrapText="1"/>
      <protection hidden="1"/>
    </xf>
    <xf numFmtId="164" fontId="27" fillId="9" borderId="6" xfId="3" applyNumberFormat="1" applyFont="1" applyFill="1" applyBorder="1" applyAlignment="1" applyProtection="1">
      <alignment vertical="top" wrapText="1"/>
      <protection hidden="1"/>
    </xf>
    <xf numFmtId="164" fontId="27" fillId="9" borderId="30" xfId="3" applyNumberFormat="1" applyFont="1" applyFill="1" applyBorder="1" applyAlignment="1" applyProtection="1">
      <alignment vertical="top" wrapText="1"/>
      <protection hidden="1"/>
    </xf>
    <xf numFmtId="0" fontId="29" fillId="9" borderId="0" xfId="2" applyFont="1" applyFill="1" applyProtection="1">
      <protection hidden="1"/>
    </xf>
    <xf numFmtId="0" fontId="29" fillId="9" borderId="0" xfId="0" applyFont="1" applyFill="1" applyProtection="1">
      <protection hidden="1"/>
    </xf>
    <xf numFmtId="0" fontId="13" fillId="9" borderId="0" xfId="2" applyFont="1" applyFill="1" applyProtection="1">
      <protection hidden="1"/>
    </xf>
    <xf numFmtId="0" fontId="0" fillId="9" borderId="0" xfId="0" applyFill="1" applyProtection="1">
      <protection hidden="1"/>
    </xf>
    <xf numFmtId="164" fontId="18" fillId="9" borderId="0" xfId="3" applyNumberFormat="1" applyFont="1" applyFill="1" applyAlignment="1" applyProtection="1">
      <alignment vertical="top" wrapText="1"/>
      <protection hidden="1"/>
    </xf>
    <xf numFmtId="0" fontId="5" fillId="9" borderId="0" xfId="2" applyFont="1" applyFill="1" applyProtection="1">
      <protection hidden="1"/>
    </xf>
    <xf numFmtId="164" fontId="12" fillId="9" borderId="0" xfId="3" applyNumberFormat="1" applyFont="1" applyFill="1" applyAlignment="1" applyProtection="1">
      <alignment vertical="top" wrapText="1"/>
      <protection hidden="1"/>
    </xf>
    <xf numFmtId="164" fontId="12" fillId="9" borderId="0" xfId="3" applyNumberFormat="1" applyFont="1" applyFill="1" applyBorder="1" applyAlignment="1" applyProtection="1">
      <alignment vertical="top" wrapText="1"/>
      <protection hidden="1"/>
    </xf>
    <xf numFmtId="0" fontId="0" fillId="9" borderId="0" xfId="0" applyFill="1" applyAlignment="1" applyProtection="1">
      <alignment horizontal="center"/>
      <protection hidden="1"/>
    </xf>
    <xf numFmtId="165" fontId="0" fillId="0" borderId="21" xfId="3" applyNumberFormat="1" applyFont="1" applyBorder="1" applyAlignment="1" applyProtection="1">
      <alignment horizontal="center" vertical="center" wrapText="1"/>
      <protection hidden="1"/>
    </xf>
    <xf numFmtId="164" fontId="11" fillId="14" borderId="16" xfId="3" applyNumberFormat="1" applyFont="1" applyFill="1" applyBorder="1" applyAlignment="1" applyProtection="1">
      <alignment vertical="top" wrapText="1"/>
      <protection hidden="1"/>
    </xf>
    <xf numFmtId="165" fontId="16" fillId="14" borderId="8" xfId="3" applyNumberFormat="1" applyFont="1" applyFill="1" applyBorder="1" applyAlignment="1" applyProtection="1">
      <alignment horizontal="center" vertical="top" wrapText="1"/>
      <protection hidden="1"/>
    </xf>
    <xf numFmtId="0" fontId="1" fillId="9" borderId="16" xfId="10" applyFill="1" applyBorder="1" applyProtection="1">
      <protection hidden="1"/>
    </xf>
    <xf numFmtId="0" fontId="1" fillId="9" borderId="0" xfId="10" applyFill="1" applyProtection="1">
      <protection hidden="1"/>
    </xf>
    <xf numFmtId="0" fontId="1" fillId="0" borderId="0" xfId="10" applyProtection="1">
      <protection hidden="1"/>
    </xf>
    <xf numFmtId="0" fontId="1" fillId="9" borderId="7" xfId="10" applyFill="1" applyBorder="1" applyProtection="1">
      <protection hidden="1"/>
    </xf>
    <xf numFmtId="0" fontId="1" fillId="9" borderId="25" xfId="10" applyFill="1" applyBorder="1" applyProtection="1">
      <protection hidden="1"/>
    </xf>
    <xf numFmtId="0" fontId="1" fillId="9" borderId="56" xfId="10" applyFill="1" applyBorder="1" applyProtection="1">
      <protection hidden="1"/>
    </xf>
    <xf numFmtId="0" fontId="1" fillId="9" borderId="0" xfId="10" applyFill="1" applyBorder="1" applyProtection="1">
      <protection hidden="1"/>
    </xf>
    <xf numFmtId="164" fontId="17" fillId="14" borderId="0" xfId="3" quotePrefix="1" applyNumberFormat="1" applyFont="1" applyFill="1" applyBorder="1" applyAlignment="1" applyProtection="1">
      <alignment horizontal="left" vertical="center" wrapText="1"/>
      <protection hidden="1"/>
    </xf>
    <xf numFmtId="166" fontId="5" fillId="14" borderId="19" xfId="3" applyNumberFormat="1" applyFont="1" applyFill="1" applyBorder="1" applyAlignment="1" applyProtection="1">
      <alignment vertical="center" wrapText="1"/>
      <protection hidden="1"/>
    </xf>
    <xf numFmtId="164" fontId="19" fillId="14" borderId="0" xfId="3" applyNumberFormat="1" applyFont="1" applyFill="1" applyBorder="1" applyAlignment="1" applyProtection="1">
      <alignment vertical="top" wrapText="1"/>
      <protection hidden="1"/>
    </xf>
    <xf numFmtId="164" fontId="19" fillId="14" borderId="0" xfId="3" applyNumberFormat="1" applyFont="1" applyFill="1" applyAlignment="1" applyProtection="1">
      <alignment vertical="top" wrapText="1"/>
      <protection hidden="1"/>
    </xf>
    <xf numFmtId="0" fontId="31" fillId="0" borderId="0" xfId="0" applyFont="1" applyFill="1" applyBorder="1" applyAlignment="1" applyProtection="1">
      <alignment vertical="top" wrapText="1"/>
      <protection hidden="1"/>
    </xf>
    <xf numFmtId="0" fontId="31" fillId="9" borderId="0" xfId="0" applyFont="1" applyFill="1" applyBorder="1" applyAlignment="1" applyProtection="1">
      <alignment vertical="top" wrapText="1"/>
      <protection hidden="1"/>
    </xf>
    <xf numFmtId="0" fontId="11" fillId="0" borderId="55" xfId="0" applyFont="1" applyBorder="1" applyAlignment="1" applyProtection="1">
      <alignment vertical="center"/>
      <protection hidden="1"/>
    </xf>
    <xf numFmtId="0" fontId="0" fillId="0" borderId="0" xfId="0" applyFill="1" applyBorder="1" applyProtection="1">
      <protection hidden="1"/>
    </xf>
    <xf numFmtId="164" fontId="23" fillId="8" borderId="8" xfId="3" applyNumberFormat="1" applyFont="1" applyFill="1" applyBorder="1" applyAlignment="1" applyProtection="1">
      <alignment horizontal="center" vertical="top" wrapText="1"/>
      <protection hidden="1"/>
    </xf>
    <xf numFmtId="164" fontId="23" fillId="8" borderId="17" xfId="3" applyNumberFormat="1" applyFont="1" applyFill="1" applyBorder="1" applyAlignment="1" applyProtection="1">
      <alignment horizontal="center" vertical="top" wrapText="1"/>
      <protection hidden="1"/>
    </xf>
    <xf numFmtId="164" fontId="24" fillId="0" borderId="9" xfId="3" applyNumberFormat="1" applyFont="1" applyFill="1" applyBorder="1" applyAlignment="1" applyProtection="1">
      <alignment horizontal="left" vertical="center" wrapText="1"/>
      <protection hidden="1"/>
    </xf>
    <xf numFmtId="164" fontId="24" fillId="0" borderId="0" xfId="3" applyNumberFormat="1" applyFont="1" applyFill="1" applyBorder="1" applyAlignment="1" applyProtection="1">
      <alignment horizontal="left" vertical="center" wrapText="1"/>
      <protection hidden="1"/>
    </xf>
    <xf numFmtId="164" fontId="24" fillId="9" borderId="9" xfId="3" applyNumberFormat="1" applyFont="1" applyFill="1" applyBorder="1" applyAlignment="1" applyProtection="1">
      <alignment horizontal="left" vertical="center" wrapText="1"/>
      <protection hidden="1"/>
    </xf>
    <xf numFmtId="164" fontId="24" fillId="14" borderId="9" xfId="3" applyNumberFormat="1" applyFont="1" applyFill="1" applyBorder="1" applyAlignment="1" applyProtection="1">
      <alignment horizontal="left" vertical="center" wrapText="1"/>
      <protection hidden="1"/>
    </xf>
    <xf numFmtId="164" fontId="38" fillId="0" borderId="9" xfId="3" applyNumberFormat="1" applyFont="1" applyFill="1" applyBorder="1" applyAlignment="1" applyProtection="1">
      <alignment horizontal="left" vertical="center" wrapText="1"/>
      <protection hidden="1"/>
    </xf>
    <xf numFmtId="166" fontId="5" fillId="17" borderId="9" xfId="3" applyNumberFormat="1" applyFont="1" applyFill="1" applyBorder="1" applyAlignment="1" applyProtection="1">
      <alignment vertical="center" wrapText="1"/>
      <protection hidden="1"/>
    </xf>
    <xf numFmtId="166" fontId="0" fillId="17" borderId="20" xfId="3" applyNumberFormat="1" applyFont="1" applyFill="1" applyBorder="1" applyAlignment="1" applyProtection="1">
      <alignment vertical="center" wrapText="1"/>
      <protection hidden="1"/>
    </xf>
    <xf numFmtId="166" fontId="16" fillId="17" borderId="9" xfId="3" applyNumberFormat="1" applyFont="1" applyFill="1" applyBorder="1" applyAlignment="1" applyProtection="1">
      <alignment horizontal="left" vertical="center" wrapText="1"/>
      <protection hidden="1"/>
    </xf>
    <xf numFmtId="166" fontId="16" fillId="17" borderId="17" xfId="3" applyNumberFormat="1" applyFont="1" applyFill="1" applyBorder="1" applyAlignment="1" applyProtection="1">
      <alignment horizontal="left" vertical="center" wrapText="1"/>
      <protection hidden="1"/>
    </xf>
    <xf numFmtId="166" fontId="5" fillId="17" borderId="19" xfId="3" applyNumberFormat="1" applyFont="1" applyFill="1" applyBorder="1" applyAlignment="1" applyProtection="1">
      <alignment vertical="center" wrapText="1"/>
      <protection hidden="1"/>
    </xf>
    <xf numFmtId="166" fontId="5" fillId="15" borderId="19" xfId="3" applyNumberFormat="1" applyFont="1" applyFill="1" applyBorder="1" applyAlignment="1" applyProtection="1">
      <alignment vertical="center" wrapText="1"/>
      <protection hidden="1"/>
    </xf>
    <xf numFmtId="164" fontId="17" fillId="9" borderId="20" xfId="3" applyNumberFormat="1" applyFont="1" applyFill="1" applyBorder="1" applyAlignment="1" applyProtection="1">
      <alignment horizontal="right" vertical="center" wrapText="1"/>
      <protection hidden="1"/>
    </xf>
    <xf numFmtId="164" fontId="12" fillId="16" borderId="57" xfId="8" applyNumberFormat="1" applyFont="1" applyFill="1" applyBorder="1" applyAlignment="1" applyProtection="1">
      <alignment horizontal="left" vertical="center" wrapText="1"/>
      <protection hidden="1"/>
    </xf>
    <xf numFmtId="165" fontId="11" fillId="16" borderId="21" xfId="3" applyNumberFormat="1" applyFont="1" applyFill="1" applyBorder="1" applyAlignment="1" applyProtection="1">
      <alignment horizontal="center" vertical="top" wrapText="1"/>
      <protection hidden="1"/>
    </xf>
    <xf numFmtId="164" fontId="12" fillId="16" borderId="43" xfId="8" applyNumberFormat="1" applyFont="1" applyFill="1" applyBorder="1" applyAlignment="1" applyProtection="1">
      <alignment horizontal="center" vertical="center" wrapText="1"/>
      <protection hidden="1"/>
    </xf>
    <xf numFmtId="166" fontId="5" fillId="17" borderId="55" xfId="3" applyNumberFormat="1" applyFont="1" applyFill="1" applyBorder="1" applyAlignment="1" applyProtection="1">
      <alignment vertical="center" wrapText="1"/>
      <protection hidden="1"/>
    </xf>
    <xf numFmtId="166" fontId="5" fillId="17" borderId="32" xfId="3" applyNumberFormat="1" applyFont="1" applyFill="1" applyBorder="1" applyAlignment="1" applyProtection="1">
      <alignment vertical="center" wrapText="1"/>
      <protection hidden="1"/>
    </xf>
    <xf numFmtId="0" fontId="26" fillId="13" borderId="59" xfId="3" applyNumberFormat="1" applyFont="1" applyFill="1" applyBorder="1" applyAlignment="1" applyProtection="1">
      <alignment horizontal="center" vertical="center" wrapText="1"/>
      <protection hidden="1"/>
    </xf>
    <xf numFmtId="166" fontId="5" fillId="17" borderId="17" xfId="3" applyNumberFormat="1" applyFont="1" applyFill="1" applyBorder="1" applyAlignment="1" applyProtection="1">
      <alignment vertical="center" wrapText="1"/>
      <protection hidden="1"/>
    </xf>
    <xf numFmtId="166" fontId="0" fillId="17" borderId="31" xfId="3" applyNumberFormat="1" applyFont="1" applyFill="1" applyBorder="1" applyAlignment="1" applyProtection="1">
      <alignment vertical="center" wrapText="1"/>
      <protection hidden="1"/>
    </xf>
    <xf numFmtId="164" fontId="24" fillId="9" borderId="58" xfId="3" applyNumberFormat="1" applyFont="1" applyFill="1" applyBorder="1" applyAlignment="1" applyProtection="1">
      <alignment vertical="center" wrapText="1"/>
      <protection hidden="1"/>
    </xf>
    <xf numFmtId="166" fontId="16" fillId="17" borderId="19" xfId="3" applyNumberFormat="1" applyFont="1" applyFill="1" applyBorder="1" applyAlignment="1" applyProtection="1">
      <alignment horizontal="left" vertical="center" wrapText="1"/>
      <protection hidden="1"/>
    </xf>
    <xf numFmtId="164" fontId="17" fillId="8" borderId="17" xfId="3" applyNumberFormat="1" applyFont="1" applyFill="1" applyBorder="1" applyAlignment="1" applyProtection="1">
      <alignment vertical="center" wrapText="1"/>
      <protection hidden="1"/>
    </xf>
    <xf numFmtId="0" fontId="0" fillId="9" borderId="0" xfId="0" applyFill="1" applyBorder="1" applyAlignment="1" applyProtection="1">
      <alignment horizontal="left" vertical="top" wrapText="1"/>
      <protection hidden="1"/>
    </xf>
    <xf numFmtId="164" fontId="17" fillId="9" borderId="0" xfId="3" applyNumberFormat="1" applyFont="1" applyFill="1" applyAlignment="1" applyProtection="1">
      <alignment horizontal="right" vertical="top"/>
      <protection hidden="1"/>
    </xf>
    <xf numFmtId="0" fontId="12" fillId="0" borderId="21" xfId="2" applyFont="1" applyFill="1" applyBorder="1" applyAlignment="1" applyProtection="1">
      <alignment horizontal="left"/>
      <protection hidden="1"/>
    </xf>
    <xf numFmtId="164" fontId="23" fillId="8" borderId="8" xfId="3" applyNumberFormat="1" applyFont="1" applyFill="1" applyBorder="1" applyAlignment="1" applyProtection="1">
      <alignment vertical="center" wrapText="1"/>
      <protection hidden="1"/>
    </xf>
    <xf numFmtId="168" fontId="5" fillId="15" borderId="20" xfId="3" applyNumberFormat="1" applyFont="1" applyFill="1" applyBorder="1" applyAlignment="1" applyProtection="1">
      <alignment vertical="center" wrapText="1"/>
    </xf>
    <xf numFmtId="165" fontId="11" fillId="16" borderId="0" xfId="3" applyNumberFormat="1" applyFont="1" applyFill="1" applyBorder="1" applyAlignment="1" applyProtection="1">
      <alignment horizontal="center" vertical="top" wrapText="1"/>
      <protection hidden="1"/>
    </xf>
    <xf numFmtId="164" fontId="19" fillId="8" borderId="0" xfId="3" applyNumberFormat="1" applyFont="1" applyFill="1" applyBorder="1" applyAlignment="1" applyProtection="1">
      <alignment vertical="center" wrapText="1"/>
      <protection hidden="1"/>
    </xf>
    <xf numFmtId="166" fontId="16" fillId="17" borderId="32" xfId="4" applyNumberFormat="1" applyFont="1" applyFill="1" applyBorder="1" applyAlignment="1" applyProtection="1">
      <alignment horizontal="left" vertical="center" wrapText="1"/>
      <protection hidden="1"/>
    </xf>
    <xf numFmtId="166" fontId="16" fillId="17" borderId="55" xfId="4" applyNumberFormat="1" applyFont="1" applyFill="1" applyBorder="1" applyAlignment="1" applyProtection="1">
      <alignment horizontal="left" vertical="center" wrapText="1"/>
      <protection hidden="1"/>
    </xf>
    <xf numFmtId="166" fontId="16" fillId="17" borderId="6" xfId="4" applyNumberFormat="1" applyFont="1" applyFill="1" applyBorder="1" applyAlignment="1" applyProtection="1">
      <alignment horizontal="left" vertical="center" wrapText="1"/>
      <protection hidden="1"/>
    </xf>
    <xf numFmtId="0" fontId="40" fillId="0" borderId="21" xfId="2" applyFont="1" applyFill="1" applyBorder="1" applyAlignment="1" applyProtection="1">
      <alignment horizontal="left"/>
      <protection hidden="1"/>
    </xf>
    <xf numFmtId="0" fontId="20" fillId="9" borderId="0" xfId="2" applyFont="1" applyFill="1" applyBorder="1" applyAlignment="1" applyProtection="1">
      <alignment horizontal="left" vertical="top"/>
      <protection hidden="1"/>
    </xf>
    <xf numFmtId="0" fontId="30" fillId="0" borderId="21" xfId="2" applyFont="1" applyBorder="1" applyAlignment="1" applyProtection="1">
      <alignment horizontal="left"/>
      <protection hidden="1"/>
    </xf>
    <xf numFmtId="0" fontId="20" fillId="0" borderId="0" xfId="2" applyFont="1" applyFill="1" applyBorder="1" applyAlignment="1" applyProtection="1">
      <alignment horizontal="left" vertical="top"/>
      <protection hidden="1"/>
    </xf>
    <xf numFmtId="164" fontId="41" fillId="0" borderId="0" xfId="3" applyNumberFormat="1" applyFont="1" applyAlignment="1" applyProtection="1">
      <alignment horizontal="center" vertical="center" wrapText="1"/>
      <protection hidden="1"/>
    </xf>
    <xf numFmtId="164" fontId="19" fillId="8" borderId="0" xfId="3" applyNumberFormat="1" applyFont="1" applyFill="1" applyBorder="1" applyAlignment="1" applyProtection="1">
      <alignment vertical="top" wrapText="1"/>
      <protection hidden="1"/>
    </xf>
    <xf numFmtId="0" fontId="20" fillId="16" borderId="12" xfId="0" applyFont="1" applyFill="1" applyBorder="1" applyAlignment="1" applyProtection="1">
      <alignment horizontal="center" vertical="center" wrapText="1"/>
      <protection hidden="1"/>
    </xf>
    <xf numFmtId="164" fontId="27" fillId="8" borderId="14" xfId="8" applyNumberFormat="1" applyFont="1" applyFill="1" applyBorder="1" applyAlignment="1" applyProtection="1">
      <alignment vertical="top" wrapText="1"/>
      <protection hidden="1"/>
    </xf>
    <xf numFmtId="164" fontId="27" fillId="8" borderId="46" xfId="8" applyNumberFormat="1" applyFont="1" applyFill="1" applyBorder="1" applyAlignment="1" applyProtection="1">
      <alignment vertical="top" wrapText="1"/>
      <protection hidden="1"/>
    </xf>
    <xf numFmtId="164" fontId="38" fillId="9" borderId="0" xfId="3" applyNumberFormat="1" applyFont="1" applyFill="1" applyBorder="1" applyAlignment="1" applyProtection="1">
      <alignment horizontal="left" vertical="center" wrapText="1" indent="1"/>
      <protection hidden="1"/>
    </xf>
    <xf numFmtId="164" fontId="17" fillId="0" borderId="25" xfId="3" applyNumberFormat="1" applyFont="1" applyBorder="1" applyAlignment="1" applyProtection="1">
      <alignment vertical="top" wrapText="1"/>
      <protection hidden="1"/>
    </xf>
    <xf numFmtId="164" fontId="38" fillId="9" borderId="16" xfId="3" applyNumberFormat="1" applyFont="1" applyFill="1" applyBorder="1" applyAlignment="1" applyProtection="1">
      <alignment horizontal="left" vertical="center" wrapText="1" indent="1"/>
      <protection hidden="1"/>
    </xf>
    <xf numFmtId="164" fontId="17" fillId="0" borderId="16" xfId="3" applyNumberFormat="1" applyFont="1" applyBorder="1" applyAlignment="1" applyProtection="1">
      <alignment vertical="top" wrapText="1"/>
      <protection hidden="1"/>
    </xf>
    <xf numFmtId="164" fontId="17" fillId="0" borderId="16" xfId="3" quotePrefix="1" applyNumberFormat="1" applyFont="1" applyBorder="1" applyAlignment="1" applyProtection="1">
      <alignment horizontal="left" vertical="center" wrapText="1"/>
      <protection hidden="1"/>
    </xf>
    <xf numFmtId="164" fontId="36" fillId="14" borderId="16" xfId="3" applyNumberFormat="1" applyFont="1" applyFill="1" applyBorder="1" applyAlignment="1" applyProtection="1">
      <alignment vertical="center" wrapText="1"/>
      <protection hidden="1"/>
    </xf>
    <xf numFmtId="164" fontId="33" fillId="9" borderId="16" xfId="3" applyNumberFormat="1" applyFont="1" applyFill="1" applyBorder="1" applyAlignment="1" applyProtection="1">
      <alignment vertical="center" wrapText="1"/>
      <protection hidden="1"/>
    </xf>
    <xf numFmtId="164" fontId="17" fillId="0" borderId="16" xfId="3" applyNumberFormat="1" applyFont="1" applyBorder="1" applyAlignment="1" applyProtection="1">
      <alignment horizontal="right" vertical="top"/>
      <protection hidden="1"/>
    </xf>
    <xf numFmtId="0" fontId="0" fillId="9" borderId="16" xfId="0" applyFill="1" applyBorder="1" applyAlignment="1" applyProtection="1">
      <alignment horizontal="left" vertical="top" wrapText="1"/>
      <protection hidden="1"/>
    </xf>
    <xf numFmtId="164" fontId="17" fillId="0" borderId="56" xfId="3" applyNumberFormat="1" applyFont="1" applyBorder="1" applyAlignment="1" applyProtection="1">
      <alignment vertical="top" wrapText="1"/>
      <protection hidden="1"/>
    </xf>
    <xf numFmtId="165" fontId="17" fillId="0" borderId="25" xfId="3" applyNumberFormat="1" applyFont="1" applyBorder="1" applyAlignment="1" applyProtection="1">
      <alignment horizontal="center" vertical="top" wrapText="1"/>
      <protection hidden="1"/>
    </xf>
    <xf numFmtId="164" fontId="17" fillId="0" borderId="25" xfId="3" applyNumberFormat="1" applyFont="1" applyBorder="1" applyAlignment="1" applyProtection="1">
      <alignment horizontal="left" vertical="top" wrapText="1"/>
      <protection hidden="1"/>
    </xf>
    <xf numFmtId="164" fontId="36" fillId="14" borderId="19" xfId="3" applyNumberFormat="1" applyFont="1" applyFill="1" applyBorder="1" applyAlignment="1" applyProtection="1">
      <alignment vertical="center" wrapText="1"/>
      <protection hidden="1"/>
    </xf>
    <xf numFmtId="164" fontId="33" fillId="9" borderId="19" xfId="3" applyNumberFormat="1" applyFont="1" applyFill="1" applyBorder="1" applyAlignment="1" applyProtection="1">
      <alignment vertical="center" wrapText="1"/>
      <protection hidden="1"/>
    </xf>
    <xf numFmtId="164" fontId="16" fillId="0" borderId="19" xfId="3" applyNumberFormat="1" applyFont="1" applyBorder="1" applyAlignment="1" applyProtection="1">
      <alignment vertical="center" wrapText="1"/>
      <protection hidden="1"/>
    </xf>
    <xf numFmtId="164" fontId="36" fillId="17" borderId="19" xfId="3" applyNumberFormat="1" applyFont="1" applyFill="1" applyBorder="1" applyAlignment="1" applyProtection="1">
      <alignment vertical="center" wrapText="1"/>
      <protection hidden="1"/>
    </xf>
    <xf numFmtId="164" fontId="35" fillId="0" borderId="19" xfId="3" applyNumberFormat="1" applyFont="1" applyBorder="1" applyAlignment="1" applyProtection="1">
      <alignment vertical="center" wrapText="1"/>
      <protection hidden="1"/>
    </xf>
    <xf numFmtId="164" fontId="27" fillId="0" borderId="6" xfId="3" applyNumberFormat="1" applyFont="1" applyFill="1" applyBorder="1" applyAlignment="1" applyProtection="1">
      <alignment vertical="top" wrapText="1"/>
      <protection hidden="1"/>
    </xf>
    <xf numFmtId="164" fontId="11" fillId="8" borderId="8" xfId="3" applyNumberFormat="1" applyFont="1" applyFill="1" applyBorder="1" applyAlignment="1" applyProtection="1">
      <alignment vertical="center" wrapText="1"/>
      <protection hidden="1"/>
    </xf>
    <xf numFmtId="164" fontId="11" fillId="8" borderId="25" xfId="3" applyNumberFormat="1" applyFont="1" applyFill="1" applyBorder="1" applyAlignment="1" applyProtection="1">
      <alignment vertical="top" wrapText="1"/>
      <protection hidden="1"/>
    </xf>
    <xf numFmtId="164" fontId="17" fillId="0" borderId="0" xfId="3" applyNumberFormat="1" applyFont="1" applyBorder="1" applyAlignment="1" applyProtection="1">
      <alignment horizontal="right" vertical="top"/>
      <protection hidden="1"/>
    </xf>
    <xf numFmtId="164" fontId="17" fillId="0" borderId="29" xfId="3" applyNumberFormat="1" applyFont="1" applyBorder="1" applyAlignment="1" applyProtection="1">
      <alignment horizontal="left" vertical="top" wrapText="1"/>
      <protection hidden="1"/>
    </xf>
    <xf numFmtId="164" fontId="17" fillId="0" borderId="29" xfId="3" applyNumberFormat="1" applyFont="1" applyBorder="1" applyAlignment="1" applyProtection="1">
      <alignment vertical="top" wrapText="1"/>
      <protection hidden="1"/>
    </xf>
    <xf numFmtId="164" fontId="18" fillId="0" borderId="29" xfId="3" applyNumberFormat="1" applyFont="1" applyBorder="1" applyAlignment="1" applyProtection="1">
      <alignment vertical="top" wrapText="1"/>
      <protection hidden="1"/>
    </xf>
    <xf numFmtId="164" fontId="18" fillId="9" borderId="37" xfId="3" applyNumberFormat="1" applyFont="1" applyFill="1" applyBorder="1" applyAlignment="1" applyProtection="1">
      <alignment vertical="top" wrapText="1"/>
      <protection hidden="1"/>
    </xf>
    <xf numFmtId="164" fontId="18" fillId="9" borderId="36" xfId="3" applyNumberFormat="1" applyFont="1" applyFill="1" applyBorder="1" applyAlignment="1" applyProtection="1">
      <alignment vertical="top" wrapText="1"/>
      <protection hidden="1"/>
    </xf>
    <xf numFmtId="164" fontId="27" fillId="9" borderId="14" xfId="8" applyNumberFormat="1" applyFont="1" applyFill="1" applyBorder="1" applyAlignment="1" applyProtection="1">
      <alignment vertical="top" wrapText="1"/>
      <protection hidden="1"/>
    </xf>
    <xf numFmtId="164" fontId="27" fillId="9" borderId="14" xfId="3" applyNumberFormat="1" applyFont="1" applyFill="1" applyBorder="1" applyAlignment="1" applyProtection="1">
      <alignment vertical="top" wrapText="1"/>
      <protection hidden="1"/>
    </xf>
    <xf numFmtId="0" fontId="0" fillId="0" borderId="36" xfId="0" applyBorder="1" applyAlignment="1" applyProtection="1">
      <alignment horizontal="center" vertical="center"/>
      <protection hidden="1"/>
    </xf>
    <xf numFmtId="164" fontId="36" fillId="17" borderId="14" xfId="3" applyNumberFormat="1" applyFont="1" applyFill="1" applyBorder="1" applyAlignment="1" applyProtection="1">
      <alignment vertical="center" wrapText="1"/>
      <protection hidden="1"/>
    </xf>
    <xf numFmtId="164" fontId="36" fillId="17" borderId="58" xfId="3" applyNumberFormat="1" applyFont="1" applyFill="1" applyBorder="1" applyAlignment="1" applyProtection="1">
      <alignment vertical="center" wrapText="1"/>
      <protection hidden="1"/>
    </xf>
    <xf numFmtId="164" fontId="12" fillId="9" borderId="13" xfId="3" applyNumberFormat="1" applyFont="1" applyFill="1" applyBorder="1" applyAlignment="1" applyProtection="1">
      <alignment vertical="center" wrapText="1"/>
      <protection hidden="1"/>
    </xf>
    <xf numFmtId="164" fontId="16" fillId="9" borderId="16" xfId="3" applyNumberFormat="1" applyFont="1" applyFill="1" applyBorder="1" applyAlignment="1" applyProtection="1">
      <alignment vertical="center" wrapText="1"/>
      <protection hidden="1"/>
    </xf>
    <xf numFmtId="164" fontId="35" fillId="9" borderId="16" xfId="3" applyNumberFormat="1" applyFont="1" applyFill="1" applyBorder="1" applyAlignment="1" applyProtection="1">
      <alignment vertical="center" wrapText="1"/>
      <protection hidden="1"/>
    </xf>
    <xf numFmtId="164" fontId="17" fillId="9" borderId="16" xfId="3" applyNumberFormat="1" applyFont="1" applyFill="1" applyBorder="1" applyAlignment="1" applyProtection="1">
      <alignment horizontal="right" vertical="top"/>
      <protection hidden="1"/>
    </xf>
    <xf numFmtId="0" fontId="0" fillId="0" borderId="15" xfId="0" applyFill="1" applyBorder="1" applyAlignment="1" applyProtection="1">
      <alignment horizontal="center" vertical="top" wrapText="1"/>
      <protection hidden="1"/>
    </xf>
    <xf numFmtId="164" fontId="17" fillId="0" borderId="37" xfId="3" applyNumberFormat="1" applyFont="1" applyFill="1" applyBorder="1" applyAlignment="1" applyProtection="1">
      <alignment horizontal="right" vertical="top"/>
      <protection hidden="1"/>
    </xf>
    <xf numFmtId="164" fontId="17" fillId="0" borderId="0" xfId="3" applyNumberFormat="1" applyFont="1" applyFill="1" applyBorder="1" applyAlignment="1" applyProtection="1">
      <alignment horizontal="right" vertical="top"/>
      <protection hidden="1"/>
    </xf>
    <xf numFmtId="164" fontId="33" fillId="10" borderId="58" xfId="3" applyNumberFormat="1" applyFont="1" applyFill="1" applyBorder="1" applyAlignment="1" applyProtection="1">
      <alignment horizontal="left" vertical="center" wrapText="1"/>
      <protection locked="0"/>
    </xf>
    <xf numFmtId="164" fontId="16" fillId="10" borderId="31" xfId="3" applyNumberFormat="1" applyFont="1" applyFill="1" applyBorder="1" applyAlignment="1" applyProtection="1">
      <alignment horizontal="left" vertical="center" wrapText="1"/>
      <protection locked="0"/>
    </xf>
    <xf numFmtId="0" fontId="0" fillId="9" borderId="37" xfId="0" applyFill="1" applyBorder="1" applyAlignment="1" applyProtection="1">
      <alignment vertical="top" wrapText="1"/>
      <protection hidden="1"/>
    </xf>
    <xf numFmtId="0" fontId="0" fillId="9" borderId="0" xfId="0" applyFill="1" applyBorder="1" applyAlignment="1" applyProtection="1">
      <alignment vertical="top" wrapText="1"/>
      <protection hidden="1"/>
    </xf>
    <xf numFmtId="164" fontId="36" fillId="18" borderId="55" xfId="3" applyNumberFormat="1" applyFont="1" applyFill="1" applyBorder="1" applyAlignment="1" applyProtection="1">
      <alignment vertical="center" wrapText="1"/>
      <protection hidden="1"/>
    </xf>
    <xf numFmtId="164" fontId="36" fillId="17" borderId="55" xfId="3" applyNumberFormat="1" applyFont="1" applyFill="1" applyBorder="1" applyAlignment="1" applyProtection="1">
      <alignment vertical="center" wrapText="1"/>
      <protection hidden="1"/>
    </xf>
    <xf numFmtId="164" fontId="36" fillId="17" borderId="45" xfId="3" applyNumberFormat="1" applyFont="1" applyFill="1" applyBorder="1" applyAlignment="1" applyProtection="1">
      <alignment vertical="center" wrapText="1"/>
      <protection hidden="1"/>
    </xf>
    <xf numFmtId="165" fontId="16" fillId="18" borderId="42" xfId="3" applyNumberFormat="1" applyFont="1" applyFill="1" applyBorder="1" applyAlignment="1" applyProtection="1">
      <alignment horizontal="center" vertical="center" wrapText="1"/>
      <protection hidden="1"/>
    </xf>
    <xf numFmtId="166" fontId="5" fillId="18" borderId="9" xfId="3" applyNumberFormat="1" applyFont="1" applyFill="1" applyBorder="1" applyAlignment="1" applyProtection="1">
      <alignment vertical="center" wrapText="1"/>
      <protection hidden="1"/>
    </xf>
    <xf numFmtId="166" fontId="5" fillId="18" borderId="8" xfId="3" applyNumberFormat="1" applyFont="1" applyFill="1" applyBorder="1" applyAlignment="1" applyProtection="1">
      <alignment vertical="center" wrapText="1"/>
      <protection hidden="1"/>
    </xf>
    <xf numFmtId="164" fontId="36" fillId="18" borderId="19" xfId="3" applyNumberFormat="1" applyFont="1" applyFill="1" applyBorder="1" applyAlignment="1" applyProtection="1">
      <alignment vertical="center" wrapText="1"/>
      <protection hidden="1"/>
    </xf>
    <xf numFmtId="164" fontId="36" fillId="18" borderId="14" xfId="3" applyNumberFormat="1" applyFont="1" applyFill="1" applyBorder="1" applyAlignment="1" applyProtection="1">
      <alignment vertical="center" wrapText="1"/>
      <protection hidden="1"/>
    </xf>
    <xf numFmtId="164" fontId="11" fillId="18" borderId="16" xfId="3" applyNumberFormat="1" applyFont="1" applyFill="1" applyBorder="1" applyAlignment="1" applyProtection="1">
      <alignment vertical="top" wrapText="1"/>
      <protection hidden="1"/>
    </xf>
    <xf numFmtId="164" fontId="36" fillId="18" borderId="16" xfId="3" applyNumberFormat="1" applyFont="1" applyFill="1" applyBorder="1" applyAlignment="1" applyProtection="1">
      <alignment vertical="center" wrapText="1"/>
      <protection hidden="1"/>
    </xf>
    <xf numFmtId="166" fontId="5" fillId="18" borderId="19" xfId="3" applyNumberFormat="1" applyFont="1" applyFill="1" applyBorder="1" applyAlignment="1" applyProtection="1">
      <alignment vertical="center" wrapText="1"/>
      <protection hidden="1"/>
    </xf>
    <xf numFmtId="166" fontId="5" fillId="18" borderId="17" xfId="3" applyNumberFormat="1" applyFont="1" applyFill="1" applyBorder="1" applyAlignment="1" applyProtection="1">
      <alignment vertical="center" wrapText="1"/>
      <protection hidden="1"/>
    </xf>
    <xf numFmtId="164" fontId="11" fillId="18" borderId="8" xfId="3" applyNumberFormat="1" applyFont="1" applyFill="1" applyBorder="1" applyAlignment="1" applyProtection="1">
      <alignment horizontal="center" vertical="center" wrapText="1"/>
      <protection hidden="1"/>
    </xf>
    <xf numFmtId="164" fontId="11" fillId="18" borderId="9" xfId="3" applyNumberFormat="1" applyFont="1" applyFill="1" applyBorder="1" applyAlignment="1" applyProtection="1">
      <alignment vertical="top" wrapText="1"/>
      <protection hidden="1"/>
    </xf>
    <xf numFmtId="164" fontId="23" fillId="18" borderId="17" xfId="3" applyNumberFormat="1" applyFont="1" applyFill="1" applyBorder="1" applyAlignment="1" applyProtection="1">
      <alignment horizontal="center" vertical="top" wrapText="1"/>
      <protection hidden="1"/>
    </xf>
    <xf numFmtId="165" fontId="5" fillId="18" borderId="41" xfId="3" applyNumberFormat="1" applyFont="1" applyFill="1" applyBorder="1" applyAlignment="1" applyProtection="1">
      <alignment horizontal="center" vertical="center" wrapText="1"/>
      <protection hidden="1"/>
    </xf>
    <xf numFmtId="164" fontId="36" fillId="18" borderId="56" xfId="3" applyNumberFormat="1" applyFont="1" applyFill="1" applyBorder="1" applyAlignment="1" applyProtection="1">
      <alignment vertical="center" wrapText="1"/>
      <protection hidden="1"/>
    </xf>
    <xf numFmtId="165" fontId="0" fillId="18" borderId="42" xfId="3" applyNumberFormat="1" applyFont="1" applyFill="1" applyBorder="1" applyAlignment="1" applyProtection="1">
      <alignment horizontal="center" vertical="center" wrapText="1"/>
      <protection hidden="1"/>
    </xf>
    <xf numFmtId="0" fontId="5" fillId="18" borderId="0" xfId="0" applyFont="1" applyFill="1" applyBorder="1" applyProtection="1">
      <protection hidden="1"/>
    </xf>
    <xf numFmtId="164" fontId="36" fillId="18" borderId="27" xfId="3" applyNumberFormat="1" applyFont="1" applyFill="1" applyBorder="1" applyAlignment="1" applyProtection="1">
      <alignment vertical="center" wrapText="1"/>
      <protection hidden="1"/>
    </xf>
    <xf numFmtId="0" fontId="5" fillId="18" borderId="14" xfId="0" applyFont="1" applyFill="1" applyBorder="1" applyProtection="1">
      <protection hidden="1"/>
    </xf>
    <xf numFmtId="166" fontId="16" fillId="18" borderId="20" xfId="4" applyNumberFormat="1" applyFont="1" applyFill="1" applyBorder="1" applyAlignment="1" applyProtection="1">
      <alignment horizontal="left" vertical="center" wrapText="1"/>
      <protection hidden="1"/>
    </xf>
    <xf numFmtId="165" fontId="17" fillId="18" borderId="46" xfId="3" applyNumberFormat="1" applyFont="1" applyFill="1" applyBorder="1" applyAlignment="1" applyProtection="1">
      <alignment horizontal="center" vertical="top" wrapText="1"/>
      <protection hidden="1"/>
    </xf>
    <xf numFmtId="166" fontId="11" fillId="18" borderId="0" xfId="1" applyNumberFormat="1" applyFont="1" applyFill="1" applyBorder="1" applyAlignment="1" applyProtection="1">
      <alignment horizontal="left" vertical="center" wrapText="1"/>
      <protection hidden="1"/>
    </xf>
    <xf numFmtId="166" fontId="16" fillId="18" borderId="64" xfId="4" applyNumberFormat="1" applyFont="1" applyFill="1" applyBorder="1" applyAlignment="1" applyProtection="1">
      <alignment horizontal="left" vertical="center" wrapText="1"/>
      <protection hidden="1"/>
    </xf>
    <xf numFmtId="166" fontId="16" fillId="18" borderId="24" xfId="4" applyNumberFormat="1" applyFont="1" applyFill="1" applyBorder="1" applyAlignment="1" applyProtection="1">
      <alignment horizontal="left" vertical="center" wrapText="1"/>
      <protection hidden="1"/>
    </xf>
    <xf numFmtId="166" fontId="16" fillId="18" borderId="42" xfId="4" applyNumberFormat="1" applyFont="1" applyFill="1" applyBorder="1" applyAlignment="1" applyProtection="1">
      <alignment horizontal="left" vertical="center" wrapText="1"/>
      <protection hidden="1"/>
    </xf>
    <xf numFmtId="166" fontId="16" fillId="18" borderId="19" xfId="4" applyNumberFormat="1" applyFont="1" applyFill="1" applyBorder="1" applyAlignment="1" applyProtection="1">
      <alignment horizontal="left" vertical="center" wrapText="1"/>
      <protection hidden="1"/>
    </xf>
    <xf numFmtId="166" fontId="16" fillId="18" borderId="31" xfId="4" applyNumberFormat="1" applyFont="1" applyFill="1" applyBorder="1" applyAlignment="1" applyProtection="1">
      <alignment horizontal="left" vertical="center" wrapText="1"/>
      <protection hidden="1"/>
    </xf>
    <xf numFmtId="164" fontId="17" fillId="18" borderId="0" xfId="3" applyNumberFormat="1" applyFont="1" applyFill="1" applyAlignment="1" applyProtection="1">
      <alignment vertical="top" wrapText="1"/>
      <protection hidden="1"/>
    </xf>
    <xf numFmtId="164" fontId="36" fillId="18" borderId="68" xfId="3" applyNumberFormat="1" applyFont="1" applyFill="1" applyBorder="1" applyAlignment="1" applyProtection="1">
      <alignment vertical="center" wrapText="1"/>
      <protection hidden="1"/>
    </xf>
    <xf numFmtId="164" fontId="36" fillId="18" borderId="58" xfId="3" applyNumberFormat="1" applyFont="1" applyFill="1" applyBorder="1" applyAlignment="1" applyProtection="1">
      <alignment horizontal="left" vertical="center" wrapText="1"/>
      <protection locked="0"/>
    </xf>
    <xf numFmtId="164" fontId="36" fillId="18" borderId="31" xfId="3" applyNumberFormat="1" applyFont="1" applyFill="1" applyBorder="1" applyAlignment="1" applyProtection="1">
      <alignment horizontal="left" vertical="center" wrapText="1"/>
      <protection locked="0"/>
    </xf>
    <xf numFmtId="164" fontId="36" fillId="18" borderId="42" xfId="3" applyNumberFormat="1" applyFont="1" applyFill="1" applyBorder="1" applyAlignment="1" applyProtection="1">
      <alignment vertical="center" wrapText="1"/>
      <protection hidden="1"/>
    </xf>
    <xf numFmtId="164" fontId="36" fillId="18" borderId="59" xfId="3" applyNumberFormat="1" applyFont="1" applyFill="1" applyBorder="1" applyAlignment="1" applyProtection="1">
      <alignment vertical="center" wrapText="1"/>
      <protection hidden="1"/>
    </xf>
    <xf numFmtId="164" fontId="36" fillId="18" borderId="58" xfId="3" applyNumberFormat="1" applyFont="1" applyFill="1" applyBorder="1" applyAlignment="1" applyProtection="1">
      <alignment vertical="center" wrapText="1"/>
      <protection hidden="1"/>
    </xf>
    <xf numFmtId="164" fontId="36" fillId="14" borderId="31" xfId="3" applyNumberFormat="1" applyFont="1" applyFill="1" applyBorder="1" applyAlignment="1" applyProtection="1">
      <alignment vertical="center" wrapText="1"/>
      <protection hidden="1"/>
    </xf>
    <xf numFmtId="164" fontId="11" fillId="18" borderId="31" xfId="3" applyNumberFormat="1" applyFont="1" applyFill="1" applyBorder="1" applyAlignment="1" applyProtection="1">
      <alignment vertical="top" wrapText="1"/>
      <protection hidden="1"/>
    </xf>
    <xf numFmtId="164" fontId="38" fillId="0" borderId="19" xfId="3" applyNumberFormat="1" applyFont="1" applyFill="1" applyBorder="1" applyAlignment="1" applyProtection="1">
      <alignment horizontal="left" vertical="center" wrapText="1"/>
      <protection hidden="1"/>
    </xf>
    <xf numFmtId="164" fontId="24" fillId="0" borderId="19" xfId="3" applyNumberFormat="1" applyFont="1" applyFill="1" applyBorder="1" applyAlignment="1" applyProtection="1">
      <alignment horizontal="left" vertical="center" wrapText="1"/>
      <protection hidden="1"/>
    </xf>
    <xf numFmtId="164" fontId="24" fillId="0" borderId="19" xfId="3" applyNumberFormat="1" applyFont="1" applyFill="1" applyBorder="1" applyAlignment="1" applyProtection="1">
      <alignment vertical="top" wrapText="1"/>
      <protection hidden="1"/>
    </xf>
    <xf numFmtId="164" fontId="17" fillId="0" borderId="15" xfId="3" applyNumberFormat="1" applyFont="1" applyFill="1" applyBorder="1" applyAlignment="1" applyProtection="1">
      <alignment vertical="center" wrapText="1"/>
      <protection hidden="1"/>
    </xf>
    <xf numFmtId="0" fontId="0" fillId="9" borderId="68" xfId="0" applyFill="1" applyBorder="1" applyAlignment="1" applyProtection="1">
      <alignment horizontal="center" vertical="center" wrapText="1"/>
      <protection hidden="1"/>
    </xf>
    <xf numFmtId="164" fontId="22" fillId="9" borderId="37" xfId="3" applyNumberFormat="1" applyFont="1" applyFill="1" applyBorder="1" applyAlignment="1" applyProtection="1">
      <alignment vertical="center" wrapText="1"/>
      <protection hidden="1"/>
    </xf>
    <xf numFmtId="164" fontId="17" fillId="9" borderId="36" xfId="3" applyNumberFormat="1" applyFont="1" applyFill="1" applyBorder="1" applyAlignment="1" applyProtection="1">
      <alignment vertical="top" wrapText="1"/>
      <protection hidden="1"/>
    </xf>
    <xf numFmtId="164" fontId="26" fillId="9" borderId="25" xfId="3" applyNumberFormat="1" applyFont="1" applyFill="1" applyBorder="1" applyAlignment="1" applyProtection="1">
      <alignment horizontal="center" vertical="center" wrapText="1"/>
      <protection hidden="1"/>
    </xf>
    <xf numFmtId="164" fontId="17" fillId="9" borderId="46" xfId="3" quotePrefix="1" applyNumberFormat="1" applyFont="1" applyFill="1" applyBorder="1" applyAlignment="1" applyProtection="1">
      <alignment horizontal="left" vertical="center" wrapText="1"/>
      <protection hidden="1"/>
    </xf>
    <xf numFmtId="164" fontId="26" fillId="9" borderId="28" xfId="3" applyNumberFormat="1" applyFont="1" applyFill="1" applyBorder="1" applyAlignment="1" applyProtection="1">
      <alignment horizontal="center" vertical="center" wrapText="1"/>
      <protection hidden="1"/>
    </xf>
    <xf numFmtId="164" fontId="22" fillId="9" borderId="40" xfId="3" applyNumberFormat="1" applyFont="1" applyFill="1" applyBorder="1" applyAlignment="1" applyProtection="1">
      <alignment vertical="center" wrapText="1"/>
      <protection hidden="1"/>
    </xf>
    <xf numFmtId="166" fontId="5" fillId="15" borderId="70" xfId="3" applyNumberFormat="1" applyFont="1" applyFill="1" applyBorder="1" applyAlignment="1" applyProtection="1">
      <alignment vertical="center" wrapText="1"/>
      <protection hidden="1"/>
    </xf>
    <xf numFmtId="166" fontId="5" fillId="15" borderId="71" xfId="3" applyNumberFormat="1" applyFont="1" applyFill="1" applyBorder="1" applyAlignment="1" applyProtection="1">
      <alignment vertical="center" wrapText="1"/>
      <protection hidden="1"/>
    </xf>
    <xf numFmtId="166" fontId="5" fillId="15" borderId="73" xfId="3" applyNumberFormat="1" applyFont="1" applyFill="1" applyBorder="1" applyAlignment="1" applyProtection="1">
      <alignment vertical="center" wrapText="1"/>
      <protection hidden="1"/>
    </xf>
    <xf numFmtId="166" fontId="0" fillId="17" borderId="19" xfId="3" applyNumberFormat="1" applyFont="1" applyFill="1" applyBorder="1" applyAlignment="1" applyProtection="1">
      <alignment vertical="center" wrapText="1"/>
      <protection hidden="1"/>
    </xf>
    <xf numFmtId="0" fontId="19" fillId="9" borderId="40" xfId="0" applyFont="1" applyFill="1" applyBorder="1" applyAlignment="1" applyProtection="1">
      <alignment horizontal="left" vertical="center"/>
      <protection hidden="1"/>
    </xf>
    <xf numFmtId="0" fontId="19" fillId="9" borderId="62" xfId="0" applyFont="1" applyFill="1" applyBorder="1" applyAlignment="1" applyProtection="1">
      <alignment horizontal="left" vertical="center"/>
      <protection hidden="1"/>
    </xf>
    <xf numFmtId="0" fontId="19" fillId="9" borderId="33" xfId="0" applyFont="1" applyFill="1" applyBorder="1" applyAlignment="1" applyProtection="1">
      <alignment horizontal="left" vertical="center"/>
      <protection hidden="1"/>
    </xf>
    <xf numFmtId="0" fontId="19" fillId="9" borderId="63" xfId="0" applyFont="1" applyFill="1" applyBorder="1" applyAlignment="1" applyProtection="1">
      <alignment horizontal="left" vertical="center"/>
      <protection hidden="1"/>
    </xf>
    <xf numFmtId="169" fontId="19" fillId="11" borderId="40" xfId="3" applyNumberFormat="1" applyFont="1" applyFill="1" applyBorder="1" applyAlignment="1" applyProtection="1">
      <alignment horizontal="left" vertical="top" wrapText="1"/>
      <protection hidden="1"/>
    </xf>
    <xf numFmtId="169" fontId="19" fillId="11" borderId="37" xfId="3" applyNumberFormat="1" applyFont="1" applyFill="1" applyBorder="1" applyAlignment="1" applyProtection="1">
      <alignment horizontal="left" vertical="top" wrapText="1"/>
      <protection hidden="1"/>
    </xf>
    <xf numFmtId="169" fontId="19" fillId="11" borderId="36" xfId="3" applyNumberFormat="1" applyFont="1" applyFill="1" applyBorder="1" applyAlignment="1" applyProtection="1">
      <alignment horizontal="left" vertical="top" wrapText="1"/>
      <protection hidden="1"/>
    </xf>
    <xf numFmtId="169" fontId="19" fillId="11" borderId="13" xfId="3" applyNumberFormat="1" applyFont="1" applyFill="1" applyBorder="1" applyAlignment="1" applyProtection="1">
      <alignment horizontal="left" vertical="top" wrapText="1"/>
      <protection hidden="1"/>
    </xf>
    <xf numFmtId="169" fontId="19" fillId="11" borderId="0" xfId="3" applyNumberFormat="1" applyFont="1" applyFill="1" applyBorder="1" applyAlignment="1" applyProtection="1">
      <alignment horizontal="left" vertical="top" wrapText="1"/>
      <protection hidden="1"/>
    </xf>
    <xf numFmtId="169" fontId="19" fillId="11" borderId="14" xfId="3" applyNumberFormat="1" applyFont="1" applyFill="1" applyBorder="1" applyAlignment="1" applyProtection="1">
      <alignment horizontal="left" vertical="top" wrapText="1"/>
      <protection hidden="1"/>
    </xf>
    <xf numFmtId="169" fontId="19" fillId="11" borderId="33" xfId="3" applyNumberFormat="1" applyFont="1" applyFill="1" applyBorder="1" applyAlignment="1" applyProtection="1">
      <alignment horizontal="left" vertical="top" wrapText="1"/>
      <protection hidden="1"/>
    </xf>
    <xf numFmtId="169" fontId="19" fillId="11" borderId="29" xfId="3" applyNumberFormat="1" applyFont="1" applyFill="1" applyBorder="1" applyAlignment="1" applyProtection="1">
      <alignment horizontal="left" vertical="top" wrapText="1"/>
      <protection hidden="1"/>
    </xf>
    <xf numFmtId="169" fontId="19" fillId="11" borderId="30" xfId="3" applyNumberFormat="1" applyFont="1" applyFill="1" applyBorder="1" applyAlignment="1" applyProtection="1">
      <alignment horizontal="left" vertical="top" wrapText="1"/>
      <protection hidden="1"/>
    </xf>
    <xf numFmtId="0" fontId="20" fillId="13" borderId="10" xfId="0" applyFont="1" applyFill="1" applyBorder="1" applyAlignment="1" applyProtection="1">
      <alignment horizontal="center" vertical="center" wrapText="1"/>
      <protection hidden="1"/>
    </xf>
    <xf numFmtId="0" fontId="20" fillId="13" borderId="11" xfId="0" applyFont="1" applyFill="1" applyBorder="1" applyAlignment="1" applyProtection="1">
      <alignment horizontal="center" vertical="center" wrapText="1"/>
      <protection hidden="1"/>
    </xf>
    <xf numFmtId="0" fontId="20" fillId="13" borderId="12" xfId="0" applyFont="1" applyFill="1" applyBorder="1" applyAlignment="1" applyProtection="1">
      <alignment horizontal="center" vertical="center" wrapText="1"/>
      <protection hidden="1"/>
    </xf>
    <xf numFmtId="0" fontId="20" fillId="16" borderId="10" xfId="0" applyFont="1" applyFill="1" applyBorder="1" applyAlignment="1" applyProtection="1">
      <alignment horizontal="center" vertical="center" wrapText="1"/>
      <protection hidden="1"/>
    </xf>
    <xf numFmtId="0" fontId="20" fillId="16" borderId="11" xfId="0" applyFont="1" applyFill="1" applyBorder="1" applyAlignment="1" applyProtection="1">
      <alignment horizontal="center" vertical="center" wrapText="1"/>
      <protection hidden="1"/>
    </xf>
    <xf numFmtId="0" fontId="20" fillId="16" borderId="12" xfId="0" applyFont="1" applyFill="1" applyBorder="1" applyAlignment="1" applyProtection="1">
      <alignment horizontal="center" vertical="center" wrapText="1"/>
      <protection hidden="1"/>
    </xf>
    <xf numFmtId="164" fontId="25" fillId="10" borderId="49" xfId="3" applyNumberFormat="1" applyFont="1" applyFill="1" applyBorder="1" applyAlignment="1" applyProtection="1">
      <alignment horizontal="center" vertical="center" wrapText="1"/>
      <protection hidden="1"/>
    </xf>
    <xf numFmtId="164" fontId="25" fillId="10" borderId="50" xfId="3" applyNumberFormat="1" applyFont="1" applyFill="1" applyBorder="1" applyAlignment="1" applyProtection="1">
      <alignment horizontal="center" vertical="center" wrapText="1"/>
      <protection hidden="1"/>
    </xf>
    <xf numFmtId="164" fontId="25" fillId="17" borderId="49" xfId="3" applyNumberFormat="1" applyFont="1" applyFill="1" applyBorder="1" applyAlignment="1" applyProtection="1">
      <alignment horizontal="center" vertical="center" wrapText="1"/>
      <protection hidden="1"/>
    </xf>
    <xf numFmtId="164" fontId="25" fillId="17" borderId="50" xfId="3" applyNumberFormat="1" applyFont="1" applyFill="1" applyBorder="1" applyAlignment="1" applyProtection="1">
      <alignment horizontal="center" vertical="center" wrapText="1"/>
      <protection hidden="1"/>
    </xf>
    <xf numFmtId="164" fontId="28" fillId="8" borderId="15" xfId="8" quotePrefix="1" applyNumberFormat="1" applyFont="1" applyFill="1" applyBorder="1" applyAlignment="1" applyProtection="1">
      <alignment horizontal="left" vertical="top" wrapText="1"/>
      <protection hidden="1"/>
    </xf>
    <xf numFmtId="164" fontId="28" fillId="8" borderId="0" xfId="8" quotePrefix="1" applyNumberFormat="1" applyFont="1" applyFill="1" applyBorder="1" applyAlignment="1" applyProtection="1">
      <alignment horizontal="left" vertical="top" wrapText="1"/>
      <protection hidden="1"/>
    </xf>
    <xf numFmtId="164" fontId="12" fillId="16" borderId="27" xfId="3" applyNumberFormat="1" applyFont="1" applyFill="1" applyBorder="1" applyAlignment="1" applyProtection="1">
      <alignment horizontal="left" vertical="top" wrapText="1"/>
      <protection hidden="1"/>
    </xf>
    <xf numFmtId="164" fontId="27" fillId="8" borderId="7" xfId="8" applyNumberFormat="1" applyFont="1" applyFill="1" applyBorder="1" applyAlignment="1" applyProtection="1">
      <alignment horizontal="center" vertical="center" wrapText="1"/>
      <protection hidden="1"/>
    </xf>
    <xf numFmtId="164" fontId="27" fillId="8" borderId="8" xfId="8" applyNumberFormat="1" applyFont="1" applyFill="1" applyBorder="1" applyAlignment="1" applyProtection="1">
      <alignment horizontal="center" vertical="center" wrapText="1"/>
      <protection hidden="1"/>
    </xf>
    <xf numFmtId="0" fontId="27" fillId="8" borderId="7" xfId="0" applyFont="1" applyFill="1" applyBorder="1" applyAlignment="1" applyProtection="1">
      <alignment horizontal="left" vertical="center" wrapText="1"/>
      <protection hidden="1"/>
    </xf>
    <xf numFmtId="0" fontId="27" fillId="8" borderId="8" xfId="0" applyFont="1" applyFill="1" applyBorder="1" applyAlignment="1" applyProtection="1">
      <alignment horizontal="left" vertical="center" wrapText="1"/>
      <protection hidden="1"/>
    </xf>
    <xf numFmtId="0" fontId="27" fillId="8" borderId="17" xfId="0" applyFont="1" applyFill="1" applyBorder="1" applyAlignment="1" applyProtection="1">
      <alignment horizontal="left" vertical="center" wrapText="1"/>
      <protection hidden="1"/>
    </xf>
    <xf numFmtId="164" fontId="27" fillId="8" borderId="7" xfId="8" applyNumberFormat="1" applyFont="1" applyFill="1" applyBorder="1" applyAlignment="1" applyProtection="1">
      <alignment vertical="top" wrapText="1"/>
      <protection hidden="1"/>
    </xf>
    <xf numFmtId="164" fontId="28" fillId="8" borderId="8" xfId="8" applyNumberFormat="1" applyFont="1" applyFill="1" applyBorder="1" applyAlignment="1" applyProtection="1">
      <alignment vertical="top" wrapText="1"/>
      <protection hidden="1"/>
    </xf>
    <xf numFmtId="164" fontId="28" fillId="8" borderId="17" xfId="8" applyNumberFormat="1" applyFont="1" applyFill="1" applyBorder="1" applyAlignment="1" applyProtection="1">
      <alignment vertical="top" wrapText="1"/>
      <protection hidden="1"/>
    </xf>
    <xf numFmtId="164" fontId="27" fillId="8" borderId="26" xfId="8" applyNumberFormat="1" applyFont="1" applyFill="1" applyBorder="1" applyAlignment="1" applyProtection="1">
      <alignment vertical="top" wrapText="1"/>
      <protection hidden="1"/>
    </xf>
    <xf numFmtId="164" fontId="27" fillId="8" borderId="21" xfId="8" applyNumberFormat="1" applyFont="1" applyFill="1" applyBorder="1" applyAlignment="1" applyProtection="1">
      <alignment vertical="top" wrapText="1"/>
      <protection hidden="1"/>
    </xf>
    <xf numFmtId="164" fontId="27" fillId="8" borderId="22" xfId="8" applyNumberFormat="1" applyFont="1" applyFill="1" applyBorder="1" applyAlignment="1" applyProtection="1">
      <alignment vertical="top" wrapText="1"/>
      <protection hidden="1"/>
    </xf>
    <xf numFmtId="164" fontId="20" fillId="16" borderId="1" xfId="3" applyNumberFormat="1" applyFont="1" applyFill="1" applyBorder="1" applyAlignment="1" applyProtection="1">
      <alignment horizontal="center" vertical="center" wrapText="1"/>
      <protection hidden="1"/>
    </xf>
    <xf numFmtId="0" fontId="37" fillId="16" borderId="3" xfId="0" applyFont="1" applyFill="1" applyBorder="1" applyAlignment="1" applyProtection="1">
      <alignment horizontal="center" vertical="center" wrapText="1"/>
      <protection hidden="1"/>
    </xf>
    <xf numFmtId="0" fontId="37" fillId="16" borderId="39" xfId="0" applyFont="1" applyFill="1" applyBorder="1" applyAlignment="1" applyProtection="1">
      <alignment horizontal="center" vertical="center" wrapText="1"/>
      <protection hidden="1"/>
    </xf>
    <xf numFmtId="164" fontId="27" fillId="8" borderId="8" xfId="8" applyNumberFormat="1" applyFont="1" applyFill="1" applyBorder="1" applyAlignment="1" applyProtection="1">
      <alignment vertical="top" wrapText="1"/>
      <protection hidden="1"/>
    </xf>
    <xf numFmtId="164" fontId="27" fillId="8" borderId="17" xfId="8" applyNumberFormat="1" applyFont="1" applyFill="1" applyBorder="1" applyAlignment="1" applyProtection="1">
      <alignment vertical="top" wrapText="1"/>
      <protection hidden="1"/>
    </xf>
    <xf numFmtId="164" fontId="22" fillId="7" borderId="10" xfId="3" applyNumberFormat="1" applyFont="1" applyFill="1" applyBorder="1" applyAlignment="1" applyProtection="1">
      <alignment horizontal="center" vertical="center" wrapText="1"/>
      <protection hidden="1"/>
    </xf>
    <xf numFmtId="164" fontId="22" fillId="7" borderId="11" xfId="3" applyNumberFormat="1" applyFont="1" applyFill="1" applyBorder="1" applyAlignment="1" applyProtection="1">
      <alignment horizontal="center" vertical="center" wrapText="1"/>
      <protection hidden="1"/>
    </xf>
    <xf numFmtId="164" fontId="11" fillId="8" borderId="18" xfId="3" applyNumberFormat="1" applyFont="1" applyFill="1" applyBorder="1" applyAlignment="1" applyProtection="1">
      <alignment horizontal="left" vertical="center" wrapText="1"/>
      <protection hidden="1"/>
    </xf>
    <xf numFmtId="164" fontId="11" fillId="8" borderId="8" xfId="3" applyNumberFormat="1" applyFont="1" applyFill="1" applyBorder="1" applyAlignment="1" applyProtection="1">
      <alignment horizontal="left" vertical="center" wrapText="1"/>
      <protection hidden="1"/>
    </xf>
    <xf numFmtId="164" fontId="26" fillId="8" borderId="8" xfId="3" applyNumberFormat="1" applyFont="1" applyFill="1" applyBorder="1" applyAlignment="1" applyProtection="1">
      <alignment horizontal="center" vertical="top" wrapText="1"/>
      <protection hidden="1"/>
    </xf>
    <xf numFmtId="164" fontId="23" fillId="8" borderId="18" xfId="3" applyNumberFormat="1" applyFont="1" applyFill="1" applyBorder="1" applyAlignment="1" applyProtection="1">
      <alignment horizontal="center" vertical="top" wrapText="1"/>
      <protection hidden="1"/>
    </xf>
    <xf numFmtId="164" fontId="23" fillId="8" borderId="8" xfId="3" applyNumberFormat="1" applyFont="1" applyFill="1" applyBorder="1" applyAlignment="1" applyProtection="1">
      <alignment horizontal="center" vertical="top" wrapText="1"/>
      <protection hidden="1"/>
    </xf>
    <xf numFmtId="0" fontId="26" fillId="0" borderId="1" xfId="3" applyNumberFormat="1" applyFont="1" applyBorder="1" applyAlignment="1" applyProtection="1">
      <alignment horizontal="center" vertical="center" wrapText="1"/>
      <protection hidden="1"/>
    </xf>
    <xf numFmtId="0" fontId="26" fillId="0" borderId="3" xfId="3" applyNumberFormat="1" applyFont="1" applyBorder="1" applyAlignment="1" applyProtection="1">
      <alignment horizontal="center" vertical="center" wrapText="1"/>
      <protection hidden="1"/>
    </xf>
    <xf numFmtId="164" fontId="0" fillId="0" borderId="18" xfId="3" applyNumberFormat="1" applyFont="1" applyBorder="1" applyAlignment="1" applyProtection="1">
      <alignment horizontal="left" vertical="top" wrapText="1"/>
      <protection hidden="1"/>
    </xf>
    <xf numFmtId="164" fontId="5" fillId="0" borderId="8" xfId="3" applyNumberFormat="1" applyFont="1" applyBorder="1" applyAlignment="1" applyProtection="1">
      <alignment horizontal="left" vertical="top" wrapText="1"/>
      <protection hidden="1"/>
    </xf>
    <xf numFmtId="164" fontId="5" fillId="0" borderId="17" xfId="3" applyNumberFormat="1" applyFont="1" applyBorder="1" applyAlignment="1" applyProtection="1">
      <alignment horizontal="left" vertical="top" wrapText="1"/>
      <protection hidden="1"/>
    </xf>
    <xf numFmtId="164" fontId="0" fillId="0" borderId="8" xfId="3" applyNumberFormat="1" applyFont="1" applyBorder="1" applyAlignment="1" applyProtection="1">
      <alignment horizontal="left" vertical="top" wrapText="1"/>
      <protection hidden="1"/>
    </xf>
    <xf numFmtId="164" fontId="0" fillId="0" borderId="17" xfId="3" applyNumberFormat="1" applyFont="1" applyBorder="1" applyAlignment="1" applyProtection="1">
      <alignment horizontal="left" vertical="top" wrapText="1"/>
      <protection hidden="1"/>
    </xf>
    <xf numFmtId="164" fontId="0" fillId="9" borderId="4" xfId="3" applyNumberFormat="1" applyFont="1" applyFill="1" applyBorder="1" applyAlignment="1" applyProtection="1">
      <alignment horizontal="right" vertical="center" wrapText="1"/>
      <protection hidden="1"/>
    </xf>
    <xf numFmtId="164" fontId="0" fillId="9" borderId="6" xfId="3" applyNumberFormat="1" applyFont="1" applyFill="1" applyBorder="1" applyAlignment="1" applyProtection="1">
      <alignment horizontal="right" vertical="center" wrapText="1"/>
      <protection hidden="1"/>
    </xf>
    <xf numFmtId="164" fontId="0" fillId="9" borderId="44" xfId="3" applyNumberFormat="1" applyFont="1" applyFill="1" applyBorder="1" applyAlignment="1" applyProtection="1">
      <alignment horizontal="right" vertical="center" wrapText="1"/>
      <protection hidden="1"/>
    </xf>
    <xf numFmtId="0" fontId="31" fillId="12" borderId="40" xfId="0" applyFont="1" applyFill="1" applyBorder="1" applyAlignment="1" applyProtection="1">
      <alignment horizontal="left" vertical="top" wrapText="1"/>
      <protection hidden="1"/>
    </xf>
    <xf numFmtId="0" fontId="31" fillId="12" borderId="37" xfId="0" applyFont="1" applyFill="1" applyBorder="1" applyAlignment="1" applyProtection="1">
      <alignment horizontal="left" vertical="top" wrapText="1"/>
      <protection hidden="1"/>
    </xf>
    <xf numFmtId="0" fontId="31" fillId="12" borderId="36" xfId="0" applyFont="1" applyFill="1" applyBorder="1" applyAlignment="1" applyProtection="1">
      <alignment horizontal="left" vertical="top" wrapText="1"/>
      <protection hidden="1"/>
    </xf>
    <xf numFmtId="0" fontId="31" fillId="12" borderId="13" xfId="0" applyFont="1" applyFill="1" applyBorder="1" applyAlignment="1" applyProtection="1">
      <alignment horizontal="left" vertical="top" wrapText="1"/>
      <protection hidden="1"/>
    </xf>
    <xf numFmtId="0" fontId="31" fillId="12" borderId="0" xfId="0" applyFont="1" applyFill="1" applyBorder="1" applyAlignment="1" applyProtection="1">
      <alignment horizontal="left" vertical="top" wrapText="1"/>
      <protection hidden="1"/>
    </xf>
    <xf numFmtId="0" fontId="31" fillId="12" borderId="14" xfId="0" applyFont="1" applyFill="1" applyBorder="1" applyAlignment="1" applyProtection="1">
      <alignment horizontal="left" vertical="top" wrapText="1"/>
      <protection hidden="1"/>
    </xf>
    <xf numFmtId="0" fontId="31" fillId="12" borderId="33" xfId="0" applyFont="1" applyFill="1" applyBorder="1" applyAlignment="1" applyProtection="1">
      <alignment horizontal="left" vertical="top" wrapText="1"/>
      <protection hidden="1"/>
    </xf>
    <xf numFmtId="0" fontId="31" fillId="12" borderId="29" xfId="0" applyFont="1" applyFill="1" applyBorder="1" applyAlignment="1" applyProtection="1">
      <alignment horizontal="left" vertical="top" wrapText="1"/>
      <protection hidden="1"/>
    </xf>
    <xf numFmtId="0" fontId="31" fillId="12" borderId="30" xfId="0" applyFont="1" applyFill="1" applyBorder="1" applyAlignment="1" applyProtection="1">
      <alignment horizontal="left" vertical="top" wrapText="1"/>
      <protection hidden="1"/>
    </xf>
    <xf numFmtId="0" fontId="5" fillId="0" borderId="1" xfId="2" applyFont="1" applyBorder="1" applyAlignment="1" applyProtection="1">
      <alignment horizontal="right" vertical="center"/>
      <protection hidden="1"/>
    </xf>
    <xf numFmtId="0" fontId="5" fillId="0" borderId="3" xfId="2" applyFont="1" applyBorder="1" applyAlignment="1" applyProtection="1">
      <alignment horizontal="right" vertical="center"/>
      <protection hidden="1"/>
    </xf>
    <xf numFmtId="0" fontId="5" fillId="0" borderId="35" xfId="2" applyFont="1" applyBorder="1" applyAlignment="1" applyProtection="1">
      <alignment horizontal="right" vertical="center"/>
      <protection hidden="1"/>
    </xf>
    <xf numFmtId="0" fontId="14" fillId="0" borderId="2" xfId="2"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4" xfId="2" applyFont="1" applyBorder="1" applyAlignment="1" applyProtection="1">
      <alignment horizontal="right" vertical="center"/>
      <protection hidden="1"/>
    </xf>
    <xf numFmtId="0" fontId="0" fillId="0" borderId="6" xfId="2" applyFont="1" applyBorder="1" applyAlignment="1" applyProtection="1">
      <alignment horizontal="right" vertical="center"/>
      <protection hidden="1"/>
    </xf>
    <xf numFmtId="0" fontId="0" fillId="0" borderId="32" xfId="2" applyFont="1" applyBorder="1" applyAlignment="1" applyProtection="1">
      <alignment horizontal="right" vertical="center"/>
      <protection hidden="1"/>
    </xf>
    <xf numFmtId="164" fontId="16" fillId="10" borderId="5" xfId="3" applyNumberFormat="1" applyFont="1" applyFill="1" applyBorder="1" applyAlignment="1" applyProtection="1">
      <alignment horizontal="center" vertical="center" wrapText="1"/>
      <protection locked="0"/>
    </xf>
    <xf numFmtId="0" fontId="0" fillId="10" borderId="6" xfId="0" applyFill="1" applyBorder="1" applyAlignment="1" applyProtection="1">
      <alignment horizontal="center" vertical="center" wrapText="1"/>
      <protection locked="0"/>
    </xf>
    <xf numFmtId="0" fontId="0" fillId="10" borderId="44" xfId="0" applyFill="1" applyBorder="1" applyAlignment="1" applyProtection="1">
      <alignment horizontal="center" vertical="center" wrapText="1"/>
      <protection locked="0"/>
    </xf>
    <xf numFmtId="166" fontId="5" fillId="10" borderId="18" xfId="3" applyNumberFormat="1" applyFont="1" applyFill="1" applyBorder="1" applyAlignment="1" applyProtection="1">
      <alignment horizontal="center" vertical="center" wrapText="1"/>
      <protection locked="0"/>
    </xf>
    <xf numFmtId="166" fontId="5" fillId="10" borderId="9" xfId="3" applyNumberFormat="1" applyFont="1" applyFill="1" applyBorder="1" applyAlignment="1" applyProtection="1">
      <alignment horizontal="center" vertical="center" wrapText="1"/>
      <protection locked="0"/>
    </xf>
    <xf numFmtId="166" fontId="5" fillId="17" borderId="4" xfId="3" applyNumberFormat="1" applyFont="1" applyFill="1" applyBorder="1" applyAlignment="1" applyProtection="1">
      <alignment horizontal="center" vertical="center" wrapText="1"/>
      <protection hidden="1"/>
    </xf>
    <xf numFmtId="166" fontId="5" fillId="17" borderId="32" xfId="3" applyNumberFormat="1" applyFont="1" applyFill="1" applyBorder="1" applyAlignment="1" applyProtection="1">
      <alignment horizontal="center" vertical="center" wrapText="1"/>
      <protection hidden="1"/>
    </xf>
    <xf numFmtId="164" fontId="0" fillId="0" borderId="18" xfId="3" applyNumberFormat="1" applyFont="1" applyBorder="1" applyAlignment="1" applyProtection="1">
      <alignment horizontal="left" vertical="center" wrapText="1"/>
      <protection hidden="1"/>
    </xf>
    <xf numFmtId="164" fontId="0" fillId="0" borderId="8" xfId="3" applyNumberFormat="1" applyFont="1" applyBorder="1" applyAlignment="1" applyProtection="1">
      <alignment horizontal="left" vertical="center" wrapText="1"/>
      <protection hidden="1"/>
    </xf>
    <xf numFmtId="164" fontId="0" fillId="0" borderId="17" xfId="3" applyNumberFormat="1" applyFont="1" applyBorder="1" applyAlignment="1" applyProtection="1">
      <alignment horizontal="left" vertical="center" wrapText="1"/>
      <protection hidden="1"/>
    </xf>
    <xf numFmtId="164" fontId="5" fillId="0" borderId="8" xfId="3" applyNumberFormat="1" applyFont="1" applyBorder="1" applyAlignment="1" applyProtection="1">
      <alignment horizontal="left" vertical="center" wrapText="1"/>
      <protection hidden="1"/>
    </xf>
    <xf numFmtId="164" fontId="5" fillId="0" borderId="17" xfId="3" applyNumberFormat="1" applyFont="1" applyBorder="1" applyAlignment="1" applyProtection="1">
      <alignment horizontal="left" vertical="center" wrapText="1"/>
      <protection hidden="1"/>
    </xf>
    <xf numFmtId="164" fontId="36" fillId="0" borderId="4" xfId="3" applyNumberFormat="1" applyFont="1" applyBorder="1" applyAlignment="1" applyProtection="1">
      <alignment horizontal="left" vertical="center" wrapText="1"/>
      <protection hidden="1"/>
    </xf>
    <xf numFmtId="164" fontId="36" fillId="0" borderId="6" xfId="3" applyNumberFormat="1" applyFont="1" applyBorder="1" applyAlignment="1" applyProtection="1">
      <alignment horizontal="left" vertical="center" wrapText="1"/>
      <protection hidden="1"/>
    </xf>
    <xf numFmtId="164" fontId="36" fillId="0" borderId="44" xfId="3" applyNumberFormat="1" applyFont="1" applyBorder="1" applyAlignment="1" applyProtection="1">
      <alignment horizontal="left" vertical="center" wrapText="1"/>
      <protection hidden="1"/>
    </xf>
    <xf numFmtId="166" fontId="16" fillId="17" borderId="18" xfId="3" applyNumberFormat="1" applyFont="1" applyFill="1" applyBorder="1" applyAlignment="1" applyProtection="1">
      <alignment horizontal="center" vertical="center" wrapText="1"/>
      <protection hidden="1"/>
    </xf>
    <xf numFmtId="166" fontId="16" fillId="17" borderId="17" xfId="3" applyNumberFormat="1" applyFont="1" applyFill="1" applyBorder="1" applyAlignment="1" applyProtection="1">
      <alignment horizontal="center" vertical="center" wrapText="1"/>
      <protection hidden="1"/>
    </xf>
    <xf numFmtId="166" fontId="16" fillId="17" borderId="4" xfId="4" applyNumberFormat="1" applyFont="1" applyFill="1" applyBorder="1" applyAlignment="1" applyProtection="1">
      <alignment horizontal="center" vertical="center" wrapText="1"/>
      <protection hidden="1"/>
    </xf>
    <xf numFmtId="166" fontId="16" fillId="17" borderId="44" xfId="4" applyNumberFormat="1" applyFont="1" applyFill="1" applyBorder="1" applyAlignment="1" applyProtection="1">
      <alignment horizontal="center" vertical="center" wrapText="1"/>
      <protection hidden="1"/>
    </xf>
    <xf numFmtId="166" fontId="16" fillId="18" borderId="1" xfId="4" applyNumberFormat="1" applyFont="1" applyFill="1" applyBorder="1" applyAlignment="1" applyProtection="1">
      <alignment horizontal="center" vertical="center" wrapText="1"/>
      <protection hidden="1"/>
    </xf>
    <xf numFmtId="166" fontId="16" fillId="18" borderId="39" xfId="4" applyNumberFormat="1" applyFont="1" applyFill="1" applyBorder="1" applyAlignment="1" applyProtection="1">
      <alignment horizontal="center" vertical="center" wrapText="1"/>
      <protection hidden="1"/>
    </xf>
    <xf numFmtId="166" fontId="16" fillId="18" borderId="18" xfId="4" applyNumberFormat="1" applyFont="1" applyFill="1" applyBorder="1" applyAlignment="1" applyProtection="1">
      <alignment horizontal="center" vertical="center" wrapText="1"/>
      <protection hidden="1"/>
    </xf>
    <xf numFmtId="166" fontId="16" fillId="18" borderId="17" xfId="4" applyNumberFormat="1" applyFont="1" applyFill="1" applyBorder="1" applyAlignment="1" applyProtection="1">
      <alignment horizontal="center" vertical="center" wrapText="1"/>
      <protection hidden="1"/>
    </xf>
    <xf numFmtId="164" fontId="12" fillId="16" borderId="10" xfId="3" applyNumberFormat="1" applyFont="1" applyFill="1" applyBorder="1" applyAlignment="1" applyProtection="1">
      <alignment horizontal="center" vertical="center" wrapText="1"/>
      <protection hidden="1"/>
    </xf>
    <xf numFmtId="164" fontId="12" fillId="16" borderId="11" xfId="3" applyNumberFormat="1" applyFont="1" applyFill="1" applyBorder="1" applyAlignment="1" applyProtection="1">
      <alignment horizontal="center" vertical="center" wrapText="1"/>
      <protection hidden="1"/>
    </xf>
    <xf numFmtId="164" fontId="12" fillId="16" borderId="12" xfId="3" applyNumberFormat="1" applyFont="1" applyFill="1" applyBorder="1" applyAlignment="1" applyProtection="1">
      <alignment horizontal="center" vertical="center" wrapText="1"/>
      <protection hidden="1"/>
    </xf>
    <xf numFmtId="164" fontId="38" fillId="13" borderId="65" xfId="3" applyNumberFormat="1" applyFont="1" applyFill="1" applyBorder="1" applyAlignment="1" applyProtection="1">
      <alignment horizontal="left" vertical="center" wrapText="1" indent="1"/>
      <protection hidden="1"/>
    </xf>
    <xf numFmtId="164" fontId="38" fillId="13" borderId="66" xfId="3" applyNumberFormat="1" applyFont="1" applyFill="1" applyBorder="1" applyAlignment="1" applyProtection="1">
      <alignment horizontal="left" vertical="center" wrapText="1" indent="1"/>
      <protection hidden="1"/>
    </xf>
    <xf numFmtId="164" fontId="38" fillId="13" borderId="67" xfId="3" applyNumberFormat="1" applyFont="1" applyFill="1" applyBorder="1" applyAlignment="1" applyProtection="1">
      <alignment horizontal="left" vertical="center" wrapText="1" indent="1"/>
      <protection hidden="1"/>
    </xf>
    <xf numFmtId="164" fontId="12" fillId="16" borderId="47" xfId="3" applyNumberFormat="1" applyFont="1" applyFill="1" applyBorder="1" applyAlignment="1" applyProtection="1">
      <alignment horizontal="left" vertical="top" wrapText="1"/>
      <protection hidden="1"/>
    </xf>
    <xf numFmtId="164" fontId="27" fillId="8" borderId="9" xfId="8" applyNumberFormat="1" applyFont="1" applyFill="1" applyBorder="1" applyAlignment="1" applyProtection="1">
      <alignment vertical="top" wrapText="1"/>
      <protection hidden="1"/>
    </xf>
    <xf numFmtId="164" fontId="27" fillId="8" borderId="26" xfId="3" applyNumberFormat="1" applyFont="1" applyFill="1" applyBorder="1" applyAlignment="1" applyProtection="1">
      <alignment vertical="top" wrapText="1"/>
      <protection hidden="1"/>
    </xf>
    <xf numFmtId="164" fontId="27" fillId="8" borderId="21" xfId="3" applyNumberFormat="1" applyFont="1" applyFill="1" applyBorder="1" applyAlignment="1" applyProtection="1">
      <alignment vertical="top" wrapText="1"/>
      <protection hidden="1"/>
    </xf>
    <xf numFmtId="164" fontId="27" fillId="8" borderId="8" xfId="3" applyNumberFormat="1" applyFont="1" applyFill="1" applyBorder="1" applyAlignment="1" applyProtection="1">
      <alignment vertical="top" wrapText="1"/>
      <protection hidden="1"/>
    </xf>
    <xf numFmtId="164" fontId="27" fillId="8" borderId="9" xfId="3" applyNumberFormat="1" applyFont="1" applyFill="1" applyBorder="1" applyAlignment="1" applyProtection="1">
      <alignment vertical="top" wrapText="1"/>
      <protection hidden="1"/>
    </xf>
    <xf numFmtId="164" fontId="25" fillId="6" borderId="49" xfId="3" applyNumberFormat="1" applyFont="1" applyFill="1" applyBorder="1" applyAlignment="1" applyProtection="1">
      <alignment horizontal="center" vertical="center" wrapText="1"/>
      <protection hidden="1"/>
    </xf>
    <xf numFmtId="164" fontId="25" fillId="6" borderId="50" xfId="3" applyNumberFormat="1" applyFont="1" applyFill="1" applyBorder="1" applyAlignment="1" applyProtection="1">
      <alignment horizontal="center" vertical="center" wrapText="1"/>
      <protection hidden="1"/>
    </xf>
    <xf numFmtId="164" fontId="0" fillId="18" borderId="18" xfId="3" applyNumberFormat="1" applyFont="1" applyFill="1" applyBorder="1" applyAlignment="1" applyProtection="1">
      <alignment horizontal="left" vertical="center" wrapText="1"/>
      <protection hidden="1"/>
    </xf>
    <xf numFmtId="164" fontId="0" fillId="18" borderId="8" xfId="3" applyNumberFormat="1" applyFont="1" applyFill="1" applyBorder="1" applyAlignment="1" applyProtection="1">
      <alignment horizontal="left" vertical="center" wrapText="1"/>
      <protection hidden="1"/>
    </xf>
    <xf numFmtId="164" fontId="0" fillId="18" borderId="17" xfId="3" applyNumberFormat="1" applyFont="1" applyFill="1" applyBorder="1" applyAlignment="1" applyProtection="1">
      <alignment horizontal="left" vertical="center" wrapText="1"/>
      <protection hidden="1"/>
    </xf>
    <xf numFmtId="164" fontId="0" fillId="14" borderId="18" xfId="3" applyNumberFormat="1" applyFont="1" applyFill="1" applyBorder="1" applyAlignment="1" applyProtection="1">
      <alignment horizontal="right" vertical="center" wrapText="1"/>
      <protection hidden="1"/>
    </xf>
    <xf numFmtId="164" fontId="0" fillId="14" borderId="8" xfId="3" applyNumberFormat="1" applyFont="1" applyFill="1" applyBorder="1" applyAlignment="1" applyProtection="1">
      <alignment horizontal="right" vertical="center" wrapText="1"/>
      <protection hidden="1"/>
    </xf>
    <xf numFmtId="164" fontId="0" fillId="14" borderId="17" xfId="3" applyNumberFormat="1" applyFont="1" applyFill="1" applyBorder="1" applyAlignment="1" applyProtection="1">
      <alignment horizontal="right" vertical="center" wrapText="1"/>
      <protection hidden="1"/>
    </xf>
    <xf numFmtId="0" fontId="0" fillId="0" borderId="35" xfId="0" applyBorder="1" applyAlignment="1" applyProtection="1">
      <alignment horizontal="center" vertical="center"/>
      <protection hidden="1"/>
    </xf>
    <xf numFmtId="0" fontId="10" fillId="0" borderId="0" xfId="0" applyFont="1" applyAlignment="1" applyProtection="1">
      <alignment horizontal="center" vertical="center" wrapText="1"/>
      <protection hidden="1"/>
    </xf>
    <xf numFmtId="0" fontId="0" fillId="10" borderId="32" xfId="0" applyFill="1" applyBorder="1" applyAlignment="1" applyProtection="1">
      <alignment horizontal="center" vertical="center" wrapText="1"/>
      <protection locked="0"/>
    </xf>
    <xf numFmtId="166" fontId="5" fillId="18" borderId="18" xfId="3" applyNumberFormat="1" applyFont="1" applyFill="1" applyBorder="1" applyAlignment="1" applyProtection="1">
      <alignment horizontal="center" vertical="center" wrapText="1"/>
      <protection hidden="1"/>
    </xf>
    <xf numFmtId="166" fontId="5" fillId="18" borderId="8" xfId="3" applyNumberFormat="1" applyFont="1" applyFill="1" applyBorder="1" applyAlignment="1" applyProtection="1">
      <alignment horizontal="center" vertical="center" wrapText="1"/>
      <protection hidden="1"/>
    </xf>
    <xf numFmtId="166" fontId="5" fillId="18" borderId="17" xfId="3" applyNumberFormat="1" applyFont="1" applyFill="1" applyBorder="1" applyAlignment="1" applyProtection="1">
      <alignment horizontal="center" vertical="center" wrapText="1"/>
      <protection hidden="1"/>
    </xf>
    <xf numFmtId="164" fontId="22" fillId="7" borderId="12" xfId="3" applyNumberFormat="1" applyFont="1" applyFill="1" applyBorder="1" applyAlignment="1" applyProtection="1">
      <alignment horizontal="center" vertical="center" wrapText="1"/>
      <protection hidden="1"/>
    </xf>
    <xf numFmtId="164" fontId="11" fillId="18" borderId="18" xfId="3" applyNumberFormat="1" applyFont="1" applyFill="1" applyBorder="1" applyAlignment="1" applyProtection="1">
      <alignment horizontal="left" vertical="center" wrapText="1"/>
      <protection hidden="1"/>
    </xf>
    <xf numFmtId="164" fontId="11" fillId="18" borderId="8" xfId="3" applyNumberFormat="1" applyFont="1" applyFill="1" applyBorder="1" applyAlignment="1" applyProtection="1">
      <alignment horizontal="left" vertical="center" wrapText="1"/>
      <protection hidden="1"/>
    </xf>
    <xf numFmtId="164" fontId="26" fillId="18" borderId="8" xfId="3" applyNumberFormat="1" applyFont="1" applyFill="1" applyBorder="1" applyAlignment="1" applyProtection="1">
      <alignment horizontal="center" vertical="top" wrapText="1"/>
      <protection hidden="1"/>
    </xf>
    <xf numFmtId="164" fontId="23" fillId="18" borderId="18" xfId="3" applyNumberFormat="1" applyFont="1" applyFill="1" applyBorder="1" applyAlignment="1" applyProtection="1">
      <alignment horizontal="center" vertical="top" wrapText="1"/>
      <protection hidden="1"/>
    </xf>
    <xf numFmtId="164" fontId="23" fillId="18" borderId="8" xfId="3" applyNumberFormat="1" applyFont="1" applyFill="1" applyBorder="1" applyAlignment="1" applyProtection="1">
      <alignment horizontal="center" vertical="top" wrapText="1"/>
      <protection hidden="1"/>
    </xf>
    <xf numFmtId="164" fontId="0" fillId="18" borderId="18" xfId="3" applyNumberFormat="1" applyFont="1" applyFill="1" applyBorder="1" applyAlignment="1" applyProtection="1">
      <alignment horizontal="left" vertical="top" wrapText="1"/>
      <protection hidden="1"/>
    </xf>
    <xf numFmtId="164" fontId="5" fillId="18" borderId="8" xfId="3" applyNumberFormat="1" applyFont="1" applyFill="1" applyBorder="1" applyAlignment="1" applyProtection="1">
      <alignment horizontal="left" vertical="top" wrapText="1"/>
      <protection hidden="1"/>
    </xf>
    <xf numFmtId="164" fontId="5" fillId="18" borderId="17" xfId="3" applyNumberFormat="1" applyFont="1" applyFill="1" applyBorder="1" applyAlignment="1" applyProtection="1">
      <alignment horizontal="left" vertical="top" wrapText="1"/>
      <protection hidden="1"/>
    </xf>
    <xf numFmtId="164" fontId="19" fillId="0" borderId="69" xfId="3" quotePrefix="1" applyNumberFormat="1" applyFont="1" applyBorder="1" applyAlignment="1" applyProtection="1">
      <alignment horizontal="center" vertical="center" wrapText="1"/>
      <protection hidden="1"/>
    </xf>
    <xf numFmtId="164" fontId="19" fillId="0" borderId="64" xfId="3" quotePrefix="1" applyNumberFormat="1" applyFont="1" applyBorder="1" applyAlignment="1" applyProtection="1">
      <alignment horizontal="center" vertical="center" wrapText="1"/>
      <protection hidden="1"/>
    </xf>
    <xf numFmtId="164" fontId="19" fillId="0" borderId="52" xfId="3" quotePrefix="1" applyNumberFormat="1" applyFont="1" applyBorder="1" applyAlignment="1" applyProtection="1">
      <alignment horizontal="center" vertical="center" wrapText="1"/>
      <protection hidden="1"/>
    </xf>
    <xf numFmtId="164" fontId="19" fillId="0" borderId="42" xfId="3" quotePrefix="1" applyNumberFormat="1" applyFont="1" applyBorder="1" applyAlignment="1" applyProtection="1">
      <alignment horizontal="center" vertical="center" wrapText="1"/>
      <protection hidden="1"/>
    </xf>
    <xf numFmtId="0" fontId="26" fillId="0" borderId="39" xfId="3" applyNumberFormat="1" applyFont="1" applyBorder="1" applyAlignment="1" applyProtection="1">
      <alignment horizontal="center" vertical="center" wrapText="1"/>
      <protection hidden="1"/>
    </xf>
    <xf numFmtId="166" fontId="5" fillId="14" borderId="18" xfId="3" applyNumberFormat="1" applyFont="1" applyFill="1" applyBorder="1" applyAlignment="1" applyProtection="1">
      <alignment horizontal="center" vertical="center" wrapText="1"/>
      <protection hidden="1"/>
    </xf>
    <xf numFmtId="166" fontId="5" fillId="14" borderId="17" xfId="3" applyNumberFormat="1" applyFont="1" applyFill="1" applyBorder="1" applyAlignment="1" applyProtection="1">
      <alignment horizontal="center" vertical="center" wrapText="1"/>
      <protection hidden="1"/>
    </xf>
    <xf numFmtId="166" fontId="5" fillId="10" borderId="17" xfId="3" applyNumberFormat="1" applyFont="1" applyFill="1" applyBorder="1" applyAlignment="1" applyProtection="1">
      <alignment horizontal="center" vertical="center" wrapText="1"/>
      <protection locked="0"/>
    </xf>
    <xf numFmtId="164" fontId="11" fillId="18" borderId="18" xfId="3" applyNumberFormat="1" applyFont="1" applyFill="1" applyBorder="1" applyAlignment="1" applyProtection="1">
      <alignment horizontal="center" vertical="center" wrapText="1"/>
      <protection hidden="1"/>
    </xf>
    <xf numFmtId="164" fontId="11" fillId="18" borderId="8" xfId="3" applyNumberFormat="1" applyFont="1" applyFill="1" applyBorder="1" applyAlignment="1" applyProtection="1">
      <alignment horizontal="center" vertical="center" wrapText="1"/>
      <protection hidden="1"/>
    </xf>
    <xf numFmtId="164" fontId="24" fillId="9" borderId="34" xfId="3" applyNumberFormat="1" applyFont="1" applyFill="1" applyBorder="1" applyAlignment="1" applyProtection="1">
      <alignment horizontal="left" vertical="center" wrapText="1"/>
      <protection hidden="1"/>
    </xf>
    <xf numFmtId="164" fontId="24" fillId="9" borderId="16" xfId="3" applyNumberFormat="1" applyFont="1" applyFill="1" applyBorder="1" applyAlignment="1" applyProtection="1">
      <alignment horizontal="left" vertical="center" wrapText="1"/>
      <protection hidden="1"/>
    </xf>
    <xf numFmtId="164" fontId="0" fillId="0" borderId="18" xfId="3" applyNumberFormat="1" applyFont="1" applyBorder="1" applyAlignment="1" applyProtection="1">
      <alignment horizontal="right" vertical="center" wrapText="1" indent="9"/>
      <protection hidden="1"/>
    </xf>
    <xf numFmtId="164" fontId="5" fillId="0" borderId="8" xfId="3" applyNumberFormat="1" applyFont="1" applyBorder="1" applyAlignment="1" applyProtection="1">
      <alignment horizontal="right" vertical="center" wrapText="1" indent="9"/>
      <protection hidden="1"/>
    </xf>
    <xf numFmtId="164" fontId="5" fillId="0" borderId="9" xfId="3" applyNumberFormat="1" applyFont="1" applyBorder="1" applyAlignment="1" applyProtection="1">
      <alignment horizontal="right" vertical="center" wrapText="1" indent="9"/>
      <protection hidden="1"/>
    </xf>
    <xf numFmtId="168" fontId="5" fillId="10" borderId="8" xfId="3" applyNumberFormat="1" applyFont="1" applyFill="1" applyBorder="1" applyAlignment="1" applyProtection="1">
      <alignment horizontal="left" vertical="center" wrapText="1"/>
      <protection locked="0"/>
    </xf>
    <xf numFmtId="168" fontId="5" fillId="10" borderId="17" xfId="3" applyNumberFormat="1" applyFont="1" applyFill="1" applyBorder="1" applyAlignment="1" applyProtection="1">
      <alignment horizontal="left" vertical="center" wrapText="1"/>
      <protection locked="0"/>
    </xf>
    <xf numFmtId="164" fontId="0" fillId="9" borderId="18" xfId="3" applyNumberFormat="1" applyFont="1" applyFill="1" applyBorder="1" applyAlignment="1" applyProtection="1">
      <alignment horizontal="left" vertical="center" wrapText="1"/>
      <protection hidden="1"/>
    </xf>
    <xf numFmtId="164" fontId="5" fillId="9" borderId="8" xfId="3" applyNumberFormat="1" applyFont="1" applyFill="1" applyBorder="1" applyAlignment="1" applyProtection="1">
      <alignment horizontal="left" vertical="center" wrapText="1"/>
      <protection hidden="1"/>
    </xf>
    <xf numFmtId="164" fontId="5" fillId="9" borderId="17" xfId="3" applyNumberFormat="1" applyFont="1" applyFill="1" applyBorder="1" applyAlignment="1" applyProtection="1">
      <alignment horizontal="left" vertical="center" wrapText="1"/>
      <protection hidden="1"/>
    </xf>
    <xf numFmtId="164" fontId="16" fillId="10" borderId="58" xfId="3" applyNumberFormat="1" applyFont="1" applyFill="1" applyBorder="1" applyAlignment="1" applyProtection="1">
      <alignment horizontal="left" wrapText="1"/>
      <protection locked="0"/>
    </xf>
    <xf numFmtId="164" fontId="16" fillId="10" borderId="42" xfId="3" applyNumberFormat="1" applyFont="1" applyFill="1" applyBorder="1" applyAlignment="1" applyProtection="1">
      <alignment horizontal="left" wrapText="1"/>
      <protection locked="0"/>
    </xf>
    <xf numFmtId="166" fontId="5" fillId="17" borderId="18" xfId="3" applyNumberFormat="1" applyFont="1" applyFill="1" applyBorder="1" applyAlignment="1" applyProtection="1">
      <alignment horizontal="center" vertical="center" wrapText="1"/>
      <protection hidden="1"/>
    </xf>
    <xf numFmtId="166" fontId="5" fillId="17" borderId="17" xfId="3" applyNumberFormat="1" applyFont="1" applyFill="1" applyBorder="1" applyAlignment="1" applyProtection="1">
      <alignment horizontal="center" vertical="center" wrapText="1"/>
      <protection hidden="1"/>
    </xf>
    <xf numFmtId="164" fontId="26" fillId="9" borderId="72" xfId="3" applyNumberFormat="1" applyFont="1" applyFill="1" applyBorder="1" applyAlignment="1" applyProtection="1">
      <alignment horizontal="center" vertical="center" wrapText="1"/>
      <protection hidden="1"/>
    </xf>
    <xf numFmtId="164" fontId="26" fillId="9" borderId="22" xfId="3" applyNumberFormat="1" applyFont="1" applyFill="1" applyBorder="1" applyAlignment="1" applyProtection="1">
      <alignment horizontal="center" vertical="center" wrapText="1"/>
      <protection hidden="1"/>
    </xf>
    <xf numFmtId="168" fontId="27" fillId="18" borderId="6" xfId="1" quotePrefix="1" applyNumberFormat="1" applyFont="1" applyFill="1" applyBorder="1" applyAlignment="1" applyProtection="1">
      <alignment horizontal="center" vertical="center" wrapText="1"/>
      <protection hidden="1"/>
    </xf>
    <xf numFmtId="168" fontId="27" fillId="18" borderId="44" xfId="1" quotePrefix="1" applyNumberFormat="1" applyFont="1" applyFill="1" applyBorder="1" applyAlignment="1" applyProtection="1">
      <alignment horizontal="center" vertical="center" wrapText="1"/>
      <protection hidden="1"/>
    </xf>
    <xf numFmtId="0" fontId="31" fillId="13" borderId="40" xfId="0" applyFont="1" applyFill="1" applyBorder="1" applyAlignment="1" applyProtection="1">
      <alignment horizontal="left" vertical="top" wrapText="1"/>
      <protection hidden="1"/>
    </xf>
    <xf numFmtId="0" fontId="31" fillId="13" borderId="37" xfId="0" applyFont="1" applyFill="1" applyBorder="1" applyAlignment="1" applyProtection="1">
      <alignment horizontal="left" vertical="top" wrapText="1"/>
      <protection hidden="1"/>
    </xf>
    <xf numFmtId="0" fontId="31" fillId="13" borderId="36" xfId="0" applyFont="1" applyFill="1" applyBorder="1" applyAlignment="1" applyProtection="1">
      <alignment horizontal="left" vertical="top" wrapText="1"/>
      <protection hidden="1"/>
    </xf>
    <xf numFmtId="0" fontId="31" fillId="13" borderId="13" xfId="0" applyFont="1" applyFill="1" applyBorder="1" applyAlignment="1" applyProtection="1">
      <alignment horizontal="left" vertical="top" wrapText="1"/>
      <protection hidden="1"/>
    </xf>
    <xf numFmtId="0" fontId="31" fillId="13" borderId="0" xfId="0" applyFont="1" applyFill="1" applyBorder="1" applyAlignment="1" applyProtection="1">
      <alignment horizontal="left" vertical="top" wrapText="1"/>
      <protection hidden="1"/>
    </xf>
    <xf numFmtId="0" fontId="31" fillId="13" borderId="14" xfId="0" applyFont="1" applyFill="1" applyBorder="1" applyAlignment="1" applyProtection="1">
      <alignment horizontal="left" vertical="top" wrapText="1"/>
      <protection hidden="1"/>
    </xf>
    <xf numFmtId="0" fontId="31" fillId="13" borderId="33" xfId="0" applyFont="1" applyFill="1" applyBorder="1" applyAlignment="1" applyProtection="1">
      <alignment horizontal="left" vertical="top" wrapText="1"/>
      <protection hidden="1"/>
    </xf>
    <xf numFmtId="0" fontId="31" fillId="13" borderId="29" xfId="0" applyFont="1" applyFill="1" applyBorder="1" applyAlignment="1" applyProtection="1">
      <alignment horizontal="left" vertical="top" wrapText="1"/>
      <protection hidden="1"/>
    </xf>
    <xf numFmtId="0" fontId="31" fillId="13" borderId="30" xfId="0" applyFont="1" applyFill="1" applyBorder="1" applyAlignment="1" applyProtection="1">
      <alignment horizontal="left" vertical="top" wrapText="1"/>
      <protection hidden="1"/>
    </xf>
    <xf numFmtId="168" fontId="27" fillId="18" borderId="4" xfId="1" quotePrefix="1" applyNumberFormat="1" applyFont="1" applyFill="1" applyBorder="1" applyAlignment="1" applyProtection="1">
      <alignment horizontal="center" vertical="center" wrapText="1"/>
      <protection hidden="1"/>
    </xf>
    <xf numFmtId="164" fontId="27" fillId="18" borderId="4" xfId="3" applyNumberFormat="1" applyFont="1" applyFill="1" applyBorder="1" applyAlignment="1" applyProtection="1">
      <alignment horizontal="right" vertical="center" wrapText="1"/>
      <protection hidden="1"/>
    </xf>
    <xf numFmtId="164" fontId="28" fillId="18" borderId="6" xfId="3" applyNumberFormat="1" applyFont="1" applyFill="1" applyBorder="1" applyAlignment="1" applyProtection="1">
      <alignment horizontal="right" vertical="center" wrapText="1"/>
      <protection hidden="1"/>
    </xf>
    <xf numFmtId="164" fontId="28" fillId="18" borderId="44" xfId="3" applyNumberFormat="1" applyFont="1" applyFill="1" applyBorder="1" applyAlignment="1" applyProtection="1">
      <alignment horizontal="right" vertical="center" wrapText="1"/>
      <protection hidden="1"/>
    </xf>
    <xf numFmtId="0" fontId="0" fillId="13" borderId="60" xfId="0" applyFill="1" applyBorder="1" applyAlignment="1" applyProtection="1">
      <alignment horizontal="left" vertical="top" wrapText="1"/>
      <protection hidden="1"/>
    </xf>
    <xf numFmtId="0" fontId="0" fillId="13" borderId="48" xfId="0" applyFill="1" applyBorder="1" applyAlignment="1" applyProtection="1">
      <alignment horizontal="left" vertical="top" wrapText="1"/>
      <protection hidden="1"/>
    </xf>
    <xf numFmtId="0" fontId="0" fillId="13" borderId="61" xfId="0" applyFill="1" applyBorder="1" applyAlignment="1" applyProtection="1">
      <alignment horizontal="left" vertical="top" wrapText="1"/>
      <protection hidden="1"/>
    </xf>
    <xf numFmtId="0" fontId="11" fillId="17" borderId="4" xfId="0" applyFont="1" applyFill="1" applyBorder="1" applyAlignment="1" applyProtection="1">
      <alignment horizontal="right" vertical="center"/>
      <protection hidden="1"/>
    </xf>
    <xf numFmtId="0" fontId="11" fillId="17" borderId="6" xfId="0" applyFont="1" applyFill="1" applyBorder="1" applyAlignment="1" applyProtection="1">
      <alignment horizontal="right" vertical="center"/>
      <protection hidden="1"/>
    </xf>
    <xf numFmtId="0" fontId="11" fillId="17" borderId="44" xfId="0" applyFont="1" applyFill="1" applyBorder="1" applyAlignment="1" applyProtection="1">
      <alignment horizontal="right" vertical="center"/>
      <protection hidden="1"/>
    </xf>
    <xf numFmtId="0" fontId="11" fillId="18" borderId="28" xfId="0" applyFont="1" applyFill="1" applyBorder="1" applyAlignment="1" applyProtection="1">
      <alignment horizontal="right" vertical="center"/>
      <protection hidden="1"/>
    </xf>
    <xf numFmtId="0" fontId="11" fillId="18" borderId="25" xfId="0" applyFont="1" applyFill="1" applyBorder="1" applyAlignment="1" applyProtection="1">
      <alignment horizontal="right" vertical="center"/>
      <protection hidden="1"/>
    </xf>
    <xf numFmtId="0" fontId="11" fillId="18" borderId="46" xfId="0" applyFont="1" applyFill="1" applyBorder="1" applyAlignment="1" applyProtection="1">
      <alignment horizontal="right" vertical="center"/>
      <protection hidden="1"/>
    </xf>
    <xf numFmtId="0" fontId="11" fillId="18" borderId="18" xfId="0" applyFont="1" applyFill="1" applyBorder="1" applyAlignment="1" applyProtection="1">
      <alignment horizontal="right" vertical="center"/>
      <protection hidden="1"/>
    </xf>
    <xf numFmtId="0" fontId="11" fillId="18" borderId="8" xfId="0" applyFont="1" applyFill="1" applyBorder="1" applyAlignment="1" applyProtection="1">
      <alignment horizontal="right" vertical="center"/>
      <protection hidden="1"/>
    </xf>
    <xf numFmtId="0" fontId="11" fillId="18" borderId="17" xfId="0" applyFont="1" applyFill="1" applyBorder="1" applyAlignment="1" applyProtection="1">
      <alignment horizontal="right" vertical="center"/>
      <protection hidden="1"/>
    </xf>
    <xf numFmtId="164" fontId="0" fillId="9" borderId="18" xfId="3" applyNumberFormat="1" applyFont="1" applyFill="1" applyBorder="1" applyAlignment="1" applyProtection="1">
      <alignment horizontal="right" vertical="center" wrapText="1"/>
      <protection hidden="1"/>
    </xf>
    <xf numFmtId="164" fontId="0" fillId="9" borderId="8" xfId="3" applyNumberFormat="1" applyFont="1" applyFill="1" applyBorder="1" applyAlignment="1" applyProtection="1">
      <alignment horizontal="right" vertical="center" wrapText="1"/>
      <protection hidden="1"/>
    </xf>
    <xf numFmtId="164" fontId="0" fillId="9" borderId="17" xfId="3" applyNumberFormat="1" applyFont="1" applyFill="1" applyBorder="1" applyAlignment="1" applyProtection="1">
      <alignment horizontal="right" vertical="center" wrapText="1"/>
      <protection hidden="1"/>
    </xf>
    <xf numFmtId="164" fontId="16" fillId="0" borderId="18" xfId="3" applyNumberFormat="1" applyFont="1" applyBorder="1" applyAlignment="1" applyProtection="1">
      <alignment horizontal="left" vertical="center" wrapText="1"/>
      <protection hidden="1"/>
    </xf>
    <xf numFmtId="164" fontId="16" fillId="0" borderId="8" xfId="3" applyNumberFormat="1" applyFont="1" applyBorder="1" applyAlignment="1" applyProtection="1">
      <alignment horizontal="left" vertical="center" wrapText="1"/>
      <protection hidden="1"/>
    </xf>
    <xf numFmtId="164" fontId="16" fillId="0" borderId="17" xfId="3" applyNumberFormat="1" applyFont="1" applyBorder="1" applyAlignment="1" applyProtection="1">
      <alignment horizontal="left" vertical="center" wrapText="1"/>
      <protection hidden="1"/>
    </xf>
    <xf numFmtId="0" fontId="5" fillId="0" borderId="8" xfId="0" applyFont="1" applyBorder="1" applyAlignment="1" applyProtection="1">
      <alignment vertical="center" wrapText="1"/>
      <protection hidden="1"/>
    </xf>
    <xf numFmtId="164" fontId="26" fillId="8" borderId="9" xfId="3" applyNumberFormat="1" applyFont="1" applyFill="1" applyBorder="1" applyAlignment="1" applyProtection="1">
      <alignment horizontal="left" vertical="center" wrapText="1"/>
      <protection hidden="1"/>
    </xf>
    <xf numFmtId="164" fontId="26" fillId="8" borderId="7" xfId="3" applyNumberFormat="1" applyFont="1" applyFill="1" applyBorder="1" applyAlignment="1" applyProtection="1">
      <alignment horizontal="left" vertical="center" wrapText="1"/>
      <protection hidden="1"/>
    </xf>
    <xf numFmtId="164" fontId="23" fillId="8" borderId="18" xfId="3" applyNumberFormat="1" applyFont="1" applyFill="1" applyBorder="1" applyAlignment="1" applyProtection="1">
      <alignment vertical="center" wrapText="1"/>
      <protection hidden="1"/>
    </xf>
    <xf numFmtId="164" fontId="23" fillId="8" borderId="8" xfId="3" applyNumberFormat="1" applyFont="1" applyFill="1" applyBorder="1" applyAlignment="1" applyProtection="1">
      <alignment vertical="center" wrapText="1"/>
      <protection hidden="1"/>
    </xf>
    <xf numFmtId="164" fontId="23" fillId="8" borderId="21" xfId="3" applyNumberFormat="1" applyFont="1" applyFill="1" applyBorder="1" applyAlignment="1" applyProtection="1">
      <alignment vertical="center" wrapText="1"/>
      <protection hidden="1"/>
    </xf>
    <xf numFmtId="166" fontId="0" fillId="17" borderId="18" xfId="3" applyNumberFormat="1" applyFont="1" applyFill="1" applyBorder="1" applyAlignment="1" applyProtection="1">
      <alignment horizontal="center" vertical="center" wrapText="1"/>
      <protection hidden="1"/>
    </xf>
    <xf numFmtId="166" fontId="0" fillId="17" borderId="17" xfId="3" applyNumberFormat="1" applyFont="1" applyFill="1" applyBorder="1" applyAlignment="1" applyProtection="1">
      <alignment horizontal="center" vertical="center" wrapText="1"/>
      <protection hidden="1"/>
    </xf>
  </cellXfs>
  <cellStyles count="11">
    <cellStyle name="20 % - Akzent1" xfId="1" builtinId="30"/>
    <cellStyle name="Gut 2" xfId="6"/>
    <cellStyle name="Neutral 2" xfId="5"/>
    <cellStyle name="Schlecht 2" xfId="4"/>
    <cellStyle name="Standard" xfId="0" builtinId="0"/>
    <cellStyle name="Standard 2" xfId="3"/>
    <cellStyle name="Standard 2 2" xfId="7"/>
    <cellStyle name="Standard 2 3" xfId="8"/>
    <cellStyle name="Standard 3" xfId="9"/>
    <cellStyle name="Standard 4" xfId="2"/>
    <cellStyle name="Standard 5" xfId="10"/>
  </cellStyles>
  <dxfs count="2">
    <dxf>
      <font>
        <b/>
        <i val="0"/>
        <color rgb="FFFF0000"/>
      </font>
    </dxf>
    <dxf>
      <font>
        <b/>
        <i val="0"/>
        <color rgb="FF00B050"/>
      </font>
    </dxf>
  </dxfs>
  <tableStyles count="0" defaultTableStyle="TableStyleMedium2" defaultPivotStyle="PivotStyleLight16"/>
  <colors>
    <mruColors>
      <color rgb="FFFFCCFF"/>
      <color rgb="FFFFFF99"/>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file:///C:\ProgramData\JI\Office\Excel\Loewe_Excel.jpg"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167640</xdr:colOff>
      <xdr:row>0</xdr:row>
      <xdr:rowOff>133350</xdr:rowOff>
    </xdr:from>
    <xdr:to>
      <xdr:col>4</xdr:col>
      <xdr:colOff>380728</xdr:colOff>
      <xdr:row>0</xdr:row>
      <xdr:rowOff>1199459</xdr:rowOff>
    </xdr:to>
    <xdr:grpSp>
      <xdr:nvGrpSpPr>
        <xdr:cNvPr id="2" name="Gruppieren 1"/>
        <xdr:cNvGrpSpPr/>
      </xdr:nvGrpSpPr>
      <xdr:grpSpPr>
        <a:xfrm>
          <a:off x="548640" y="133350"/>
          <a:ext cx="3740059" cy="1066109"/>
          <a:chOff x="244928" y="130628"/>
          <a:chExt cx="3386002" cy="1066109"/>
        </a:xfrm>
      </xdr:grpSpPr>
      <xdr:pic>
        <xdr:nvPicPr>
          <xdr:cNvPr id="3"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4" name="Textfeld 3"/>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373380</xdr:colOff>
      <xdr:row>0</xdr:row>
      <xdr:rowOff>114300</xdr:rowOff>
    </xdr:from>
    <xdr:to>
      <xdr:col>4</xdr:col>
      <xdr:colOff>470263</xdr:colOff>
      <xdr:row>0</xdr:row>
      <xdr:rowOff>1180409</xdr:rowOff>
    </xdr:to>
    <xdr:grpSp>
      <xdr:nvGrpSpPr>
        <xdr:cNvPr id="2" name="Gruppieren 1"/>
        <xdr:cNvGrpSpPr/>
      </xdr:nvGrpSpPr>
      <xdr:grpSpPr>
        <a:xfrm>
          <a:off x="373380" y="114300"/>
          <a:ext cx="2970712" cy="1066109"/>
          <a:chOff x="244928" y="130628"/>
          <a:chExt cx="3386002" cy="1066109"/>
        </a:xfrm>
      </xdr:grpSpPr>
      <xdr:pic>
        <xdr:nvPicPr>
          <xdr:cNvPr id="3" name="Logo"/>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4928" y="130628"/>
            <a:ext cx="1073437" cy="1066109"/>
          </a:xfrm>
          <a:prstGeom prst="rect">
            <a:avLst/>
          </a:prstGeom>
        </xdr:spPr>
      </xdr:pic>
      <xdr:sp macro="" textlink="">
        <xdr:nvSpPr>
          <xdr:cNvPr id="4" name="Textfeld 3"/>
          <xdr:cNvSpPr txBox="1"/>
        </xdr:nvSpPr>
        <xdr:spPr>
          <a:xfrm>
            <a:off x="1411878" y="201386"/>
            <a:ext cx="2219052" cy="929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Kanton Zürich</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panose="020B0604020202020204" pitchFamily="34" charset="0"/>
                <a:ea typeface="+mn-ea"/>
                <a:cs typeface="Arial" panose="020B0604020202020204" pitchFamily="34" charset="0"/>
              </a:rPr>
              <a:t>Direktion der Justiz und des Innern</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900" b="0" i="0" baseline="0">
                <a:solidFill>
                  <a:schemeClr val="dk1"/>
                </a:solidFill>
                <a:effectLst/>
                <a:latin typeface="Arial Black" panose="020B0A04020102020204" pitchFamily="34" charset="0"/>
                <a:ea typeface="+mn-ea"/>
                <a:cs typeface="+mn-cs"/>
              </a:rPr>
              <a:t>Fachstelle Kultur</a:t>
            </a:r>
            <a:endParaRPr lang="de-CH" sz="900">
              <a:effectLst/>
              <a:latin typeface="Arial Black" panose="020B0A04020102020204" pitchFamily="34" charset="0"/>
            </a:endParaRPr>
          </a:p>
          <a:p>
            <a:endParaRPr lang="de-CH" sz="1100"/>
          </a:p>
        </xdr:txBody>
      </xdr:sp>
    </xdr:grpSp>
    <xdr:clientData/>
  </xdr:twoCellAnchor>
  <mc:AlternateContent xmlns:mc="http://schemas.openxmlformats.org/markup-compatibility/2006">
    <mc:Choice xmlns:a14="http://schemas.microsoft.com/office/drawing/2010/main" Requires="a14">
      <xdr:twoCellAnchor editAs="oneCell">
        <xdr:from>
          <xdr:col>7</xdr:col>
          <xdr:colOff>441960</xdr:colOff>
          <xdr:row>14</xdr:row>
          <xdr:rowOff>304800</xdr:rowOff>
        </xdr:from>
        <xdr:to>
          <xdr:col>8</xdr:col>
          <xdr:colOff>952500</xdr:colOff>
          <xdr:row>15</xdr:row>
          <xdr:rowOff>129540</xdr:rowOff>
        </xdr:to>
        <xdr:sp macro="" textlink="">
          <xdr:nvSpPr>
            <xdr:cNvPr id="4097" name="Check Box 1" descr="Ich bestätige"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(Bitte bestätigen)</a:t>
              </a:r>
            </a:p>
          </xdr:txBody>
        </xdr:sp>
        <xdr:clientData/>
      </xdr:twoCellAnchor>
    </mc:Choice>
    <mc:Fallback/>
  </mc:AlternateContent>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B0F0"/>
  </sheetPr>
  <dimension ref="A1:FO66"/>
  <sheetViews>
    <sheetView tabSelected="1" zoomScale="70" zoomScaleNormal="70" workbookViewId="0">
      <selection activeCell="I10" sqref="I10"/>
    </sheetView>
  </sheetViews>
  <sheetFormatPr baseColWidth="10" defaultColWidth="11.5546875" defaultRowHeight="14.4" x14ac:dyDescent="0.3"/>
  <cols>
    <col min="1" max="2" width="5.5546875" style="187" customWidth="1"/>
    <col min="3" max="3" width="23.5546875" style="187" customWidth="1"/>
    <col min="4" max="4" width="22.44140625" style="187" customWidth="1"/>
    <col min="5" max="5" width="19.44140625" style="187" customWidth="1"/>
    <col min="6" max="6" width="18.77734375" style="187" customWidth="1"/>
    <col min="7" max="7" width="20.44140625" style="187" customWidth="1"/>
    <col min="8" max="11" width="16.77734375" style="187" customWidth="1"/>
    <col min="12" max="12" width="54.33203125" style="187" customWidth="1"/>
    <col min="13" max="13" width="7.44140625" style="187" customWidth="1"/>
    <col min="14" max="14" width="7.5546875" style="187" customWidth="1"/>
    <col min="15" max="18" width="16.77734375" style="187" hidden="1" customWidth="1"/>
    <col min="19" max="19" width="36.21875" style="187" hidden="1" customWidth="1"/>
    <col min="20" max="20" width="11.5546875" style="187" customWidth="1"/>
    <col min="21" max="45" width="11.5546875" style="187"/>
    <col min="46" max="46" width="0" style="187" hidden="1" customWidth="1"/>
    <col min="47" max="16384" width="11.5546875" style="187"/>
  </cols>
  <sheetData>
    <row r="1" spans="1:171" s="10" customFormat="1" ht="104.85" customHeight="1" x14ac:dyDescent="0.25">
      <c r="A1" s="140"/>
      <c r="B1" s="144"/>
      <c r="C1" s="145"/>
      <c r="D1" s="107"/>
      <c r="E1" s="107"/>
      <c r="F1" s="107"/>
      <c r="G1" s="107"/>
      <c r="H1" s="107"/>
      <c r="I1" s="107"/>
      <c r="J1" s="107"/>
      <c r="K1" s="107"/>
      <c r="L1" s="107"/>
      <c r="M1" s="107"/>
      <c r="N1" s="107"/>
      <c r="O1" s="107"/>
      <c r="P1" s="107"/>
      <c r="Q1" s="107"/>
      <c r="R1" s="107"/>
      <c r="S1" s="107"/>
      <c r="T1" s="107"/>
      <c r="U1" s="107"/>
      <c r="V1" s="107"/>
      <c r="W1" s="107"/>
      <c r="X1" s="140"/>
      <c r="Y1" s="140"/>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row>
    <row r="2" spans="1:171" s="10" customFormat="1" ht="11.4" x14ac:dyDescent="0.25">
      <c r="A2" s="140"/>
      <c r="B2" s="144"/>
      <c r="C2" s="145"/>
      <c r="D2" s="107"/>
      <c r="E2" s="107"/>
      <c r="F2" s="107"/>
      <c r="G2" s="107"/>
      <c r="H2" s="107"/>
      <c r="I2" s="107"/>
      <c r="J2" s="107"/>
      <c r="K2" s="107"/>
      <c r="L2" s="107"/>
      <c r="M2" s="107"/>
      <c r="N2" s="107"/>
      <c r="O2" s="107"/>
      <c r="P2" s="107"/>
      <c r="Q2" s="107"/>
      <c r="R2" s="107"/>
      <c r="S2" s="107"/>
      <c r="T2" s="107"/>
      <c r="U2" s="107"/>
      <c r="V2" s="107"/>
      <c r="W2" s="107"/>
      <c r="X2" s="140"/>
      <c r="Y2" s="140"/>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row>
    <row r="3" spans="1:171" s="18" customFormat="1" ht="22.8" x14ac:dyDescent="0.4">
      <c r="A3" s="137"/>
      <c r="B3" s="126"/>
      <c r="C3" s="235" t="s">
        <v>69</v>
      </c>
      <c r="D3" s="227"/>
      <c r="E3" s="227"/>
      <c r="F3" s="227"/>
      <c r="G3" s="227"/>
      <c r="H3" s="127"/>
      <c r="I3" s="128"/>
      <c r="J3" s="128"/>
      <c r="K3" s="128"/>
      <c r="L3" s="128"/>
      <c r="M3" s="129"/>
      <c r="N3" s="136"/>
      <c r="O3" s="175"/>
      <c r="P3" s="175"/>
      <c r="Q3" s="175"/>
      <c r="R3" s="181"/>
      <c r="S3" s="175"/>
      <c r="T3" s="175"/>
      <c r="U3" s="175"/>
      <c r="V3" s="175"/>
      <c r="W3" s="175"/>
      <c r="X3" s="175"/>
      <c r="Y3" s="175"/>
    </row>
    <row r="4" spans="1:171" s="24" customFormat="1" ht="21" x14ac:dyDescent="0.4">
      <c r="A4" s="133"/>
      <c r="B4" s="130"/>
      <c r="C4" s="236" t="s">
        <v>11</v>
      </c>
      <c r="D4" s="131"/>
      <c r="E4" s="131"/>
      <c r="F4" s="131"/>
      <c r="G4" s="131"/>
      <c r="H4" s="132"/>
      <c r="I4" s="132"/>
      <c r="J4" s="132"/>
      <c r="K4" s="132"/>
      <c r="L4" s="132"/>
      <c r="M4" s="133"/>
      <c r="N4" s="132"/>
      <c r="O4" s="173"/>
      <c r="P4" s="173"/>
      <c r="Q4" s="173"/>
      <c r="R4" s="173"/>
      <c r="S4" s="174"/>
      <c r="T4" s="173"/>
      <c r="U4" s="173"/>
      <c r="V4" s="173"/>
      <c r="W4" s="173"/>
      <c r="X4" s="173"/>
      <c r="Y4" s="173"/>
    </row>
    <row r="5" spans="1:171" s="24" customFormat="1" ht="21" x14ac:dyDescent="0.4">
      <c r="A5" s="133"/>
      <c r="B5" s="130"/>
      <c r="C5" s="236" t="s">
        <v>70</v>
      </c>
      <c r="D5" s="131"/>
      <c r="E5" s="131"/>
      <c r="F5" s="131"/>
      <c r="G5" s="131"/>
      <c r="H5" s="132"/>
      <c r="I5" s="132"/>
      <c r="J5" s="132"/>
      <c r="K5" s="132"/>
      <c r="L5" s="132"/>
      <c r="M5" s="133"/>
      <c r="N5" s="132"/>
      <c r="O5" s="173"/>
      <c r="P5" s="173"/>
      <c r="Q5" s="173"/>
      <c r="R5" s="173"/>
      <c r="S5" s="174"/>
      <c r="T5" s="173"/>
      <c r="U5" s="173"/>
      <c r="V5" s="173"/>
      <c r="W5" s="173"/>
      <c r="X5" s="173"/>
      <c r="Y5" s="173"/>
    </row>
    <row r="6" spans="1:171" s="18" customFormat="1" ht="5.25" customHeight="1" x14ac:dyDescent="0.25">
      <c r="A6" s="137"/>
      <c r="B6" s="134"/>
      <c r="C6" s="135"/>
      <c r="D6" s="136"/>
      <c r="E6" s="136"/>
      <c r="F6" s="136"/>
      <c r="G6" s="136"/>
      <c r="H6" s="136"/>
      <c r="I6" s="136"/>
      <c r="J6" s="136"/>
      <c r="K6" s="136"/>
      <c r="L6" s="136"/>
      <c r="M6" s="137"/>
      <c r="N6" s="136"/>
      <c r="O6" s="175"/>
      <c r="P6" s="175"/>
      <c r="Q6" s="175"/>
      <c r="R6" s="175"/>
      <c r="S6" s="176"/>
      <c r="T6" s="175"/>
      <c r="U6" s="175"/>
      <c r="V6" s="175"/>
      <c r="W6" s="175"/>
      <c r="X6" s="175"/>
      <c r="Y6" s="175"/>
    </row>
    <row r="7" spans="1:171" s="10" customFormat="1" ht="5.25" customHeight="1" thickBot="1" x14ac:dyDescent="0.3">
      <c r="A7" s="146"/>
      <c r="B7" s="138"/>
      <c r="C7" s="139"/>
      <c r="D7" s="140"/>
      <c r="E7" s="140"/>
      <c r="F7" s="140"/>
      <c r="G7" s="140"/>
      <c r="H7" s="140"/>
      <c r="I7" s="141"/>
      <c r="J7" s="141"/>
      <c r="K7" s="141"/>
      <c r="L7" s="141"/>
      <c r="M7" s="142"/>
      <c r="N7" s="141"/>
      <c r="O7" s="177"/>
      <c r="P7" s="177"/>
      <c r="Q7" s="177"/>
      <c r="R7" s="107"/>
      <c r="S7" s="107"/>
      <c r="T7" s="107"/>
      <c r="U7" s="107"/>
      <c r="V7" s="177"/>
      <c r="W7" s="107"/>
      <c r="X7" s="177"/>
      <c r="Y7" s="178"/>
      <c r="Z7" s="38"/>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row>
    <row r="8" spans="1:171" s="42" customFormat="1" ht="22.35" customHeight="1" thickBot="1" x14ac:dyDescent="0.3">
      <c r="A8" s="147"/>
      <c r="B8" s="143"/>
      <c r="C8" s="355" t="s">
        <v>6</v>
      </c>
      <c r="D8" s="356"/>
      <c r="E8" s="356"/>
      <c r="F8" s="356"/>
      <c r="G8" s="356"/>
      <c r="H8" s="356"/>
      <c r="I8" s="356"/>
      <c r="J8" s="356"/>
      <c r="K8" s="356"/>
      <c r="L8" s="357"/>
      <c r="M8" s="151"/>
      <c r="N8" s="148"/>
      <c r="O8" s="179"/>
      <c r="P8" s="179"/>
      <c r="Q8" s="179"/>
      <c r="R8" s="179"/>
      <c r="S8" s="179"/>
      <c r="T8" s="179"/>
      <c r="U8" s="179"/>
      <c r="V8" s="179"/>
      <c r="W8" s="179"/>
      <c r="X8" s="180"/>
      <c r="Y8" s="180"/>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row>
    <row r="9" spans="1:171" s="42" customFormat="1" ht="22.35" customHeight="1" x14ac:dyDescent="0.25">
      <c r="A9" s="147"/>
      <c r="B9" s="143"/>
      <c r="C9" s="119"/>
      <c r="D9" s="120"/>
      <c r="E9" s="120"/>
      <c r="F9" s="120"/>
      <c r="G9" s="120"/>
      <c r="H9" s="120"/>
      <c r="I9" s="120"/>
      <c r="J9" s="120"/>
      <c r="K9" s="120"/>
      <c r="L9" s="121"/>
      <c r="M9" s="152"/>
      <c r="N9" s="148"/>
      <c r="O9" s="179"/>
      <c r="P9" s="179"/>
      <c r="Q9" s="179"/>
      <c r="R9" s="179"/>
      <c r="S9" s="179"/>
      <c r="T9" s="179"/>
      <c r="U9" s="179"/>
      <c r="V9" s="179"/>
      <c r="W9" s="179"/>
      <c r="X9" s="180"/>
      <c r="Y9" s="180"/>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row>
    <row r="10" spans="1:171" s="42" customFormat="1" ht="54" customHeight="1" x14ac:dyDescent="0.25">
      <c r="A10" s="147"/>
      <c r="B10" s="143"/>
      <c r="C10" s="119"/>
      <c r="D10" s="365" t="s">
        <v>61</v>
      </c>
      <c r="E10" s="366"/>
      <c r="F10" s="366"/>
      <c r="G10" s="366"/>
      <c r="H10" s="366"/>
      <c r="I10" s="6"/>
      <c r="J10" s="367" t="str">
        <f>IF(I10="Ja","Bitte füllen Sie dieses Register A_arbeitslos gemeldet (blau) aus. Bitte füllen Sie anschliessend das Register B_Deklaration Einkommen (violet) aus.",IF(I10="Nein","Bitte füllen Sie dieses Register A_arbeitslos gemeldet (blau) NICHT aus. Bitte gehen Sie zu Register B_Deklaration Einkommen (violet).","&lt;&lt;&lt; Bitte antworten."))</f>
        <v>&lt;&lt;&lt; Bitte antworten.</v>
      </c>
      <c r="K10" s="368"/>
      <c r="L10" s="369"/>
      <c r="M10" s="153"/>
      <c r="N10" s="148"/>
      <c r="O10" s="179"/>
      <c r="P10" s="179"/>
      <c r="Q10" s="179"/>
      <c r="R10" s="179"/>
      <c r="S10" s="179"/>
      <c r="T10" s="179"/>
      <c r="U10" s="179"/>
      <c r="V10" s="179"/>
      <c r="W10" s="179"/>
      <c r="X10" s="180"/>
      <c r="Y10" s="180"/>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row>
    <row r="11" spans="1:171" s="42" customFormat="1" ht="40.35" customHeight="1" thickBot="1" x14ac:dyDescent="0.3">
      <c r="A11" s="147"/>
      <c r="B11" s="143"/>
      <c r="C11" s="119"/>
      <c r="D11" s="120"/>
      <c r="E11" s="120"/>
      <c r="F11" s="120"/>
      <c r="G11" s="120"/>
      <c r="H11" s="120"/>
      <c r="I11" s="120"/>
      <c r="J11" s="120"/>
      <c r="K11" s="120"/>
      <c r="L11" s="121"/>
      <c r="M11" s="152"/>
      <c r="N11" s="148"/>
      <c r="O11" s="179"/>
      <c r="P11" s="179"/>
      <c r="Q11" s="179"/>
      <c r="R11" s="179"/>
      <c r="S11" s="179"/>
      <c r="T11" s="179"/>
      <c r="U11" s="179"/>
      <c r="V11" s="179"/>
      <c r="W11" s="179"/>
      <c r="X11" s="180"/>
      <c r="Y11" s="180"/>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row>
    <row r="12" spans="1:171" s="42" customFormat="1" ht="69" customHeight="1" x14ac:dyDescent="0.25">
      <c r="A12" s="147"/>
      <c r="B12" s="143"/>
      <c r="C12" s="376" t="s">
        <v>62</v>
      </c>
      <c r="D12" s="377"/>
      <c r="E12" s="377"/>
      <c r="F12" s="377"/>
      <c r="G12" s="377"/>
      <c r="H12" s="377"/>
      <c r="I12" s="377"/>
      <c r="J12" s="377"/>
      <c r="K12" s="377"/>
      <c r="L12" s="378"/>
      <c r="M12" s="152"/>
      <c r="N12" s="148"/>
      <c r="O12" s="179"/>
      <c r="P12" s="179"/>
      <c r="Q12" s="179"/>
      <c r="R12" s="179"/>
      <c r="S12" s="179"/>
      <c r="T12" s="179"/>
      <c r="U12" s="179"/>
      <c r="V12" s="179"/>
      <c r="W12" s="179"/>
      <c r="X12" s="180"/>
      <c r="Y12" s="180"/>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row>
    <row r="13" spans="1:171" s="10" customFormat="1" ht="88.05" customHeight="1" x14ac:dyDescent="0.25">
      <c r="A13" s="146"/>
      <c r="B13" s="138"/>
      <c r="C13" s="364" t="s">
        <v>35</v>
      </c>
      <c r="D13" s="370" t="s">
        <v>72</v>
      </c>
      <c r="E13" s="379"/>
      <c r="F13" s="379"/>
      <c r="G13" s="379"/>
      <c r="H13" s="379"/>
      <c r="I13" s="379"/>
      <c r="J13" s="379"/>
      <c r="K13" s="379"/>
      <c r="L13" s="380"/>
      <c r="M13" s="155"/>
      <c r="N13" s="163"/>
      <c r="O13" s="177"/>
      <c r="P13" s="177"/>
      <c r="Q13" s="177"/>
      <c r="R13" s="107"/>
      <c r="S13" s="107"/>
      <c r="T13" s="107"/>
      <c r="U13" s="177"/>
      <c r="V13" s="107"/>
      <c r="W13" s="177"/>
      <c r="X13" s="178"/>
      <c r="Y13" s="17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row>
    <row r="14" spans="1:171" s="10" customFormat="1" ht="60" customHeight="1" x14ac:dyDescent="0.25">
      <c r="A14" s="146"/>
      <c r="B14" s="138"/>
      <c r="C14" s="364"/>
      <c r="D14" s="370" t="s">
        <v>71</v>
      </c>
      <c r="E14" s="371"/>
      <c r="F14" s="371"/>
      <c r="G14" s="371"/>
      <c r="H14" s="371"/>
      <c r="I14" s="371"/>
      <c r="J14" s="371"/>
      <c r="K14" s="371"/>
      <c r="L14" s="372"/>
      <c r="M14" s="156"/>
      <c r="N14" s="163"/>
      <c r="O14" s="177"/>
      <c r="P14" s="177"/>
      <c r="Q14" s="177"/>
      <c r="R14" s="107"/>
      <c r="S14" s="107"/>
      <c r="T14" s="107"/>
      <c r="U14" s="177"/>
      <c r="V14" s="107"/>
      <c r="W14" s="177"/>
      <c r="X14" s="178"/>
      <c r="Y14" s="17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row>
    <row r="15" spans="1:171" s="10" customFormat="1" ht="19.350000000000001" customHeight="1" x14ac:dyDescent="0.25">
      <c r="A15" s="146"/>
      <c r="B15" s="138"/>
      <c r="C15" s="364"/>
      <c r="D15" s="373" t="s">
        <v>24</v>
      </c>
      <c r="E15" s="374"/>
      <c r="F15" s="374"/>
      <c r="G15" s="374"/>
      <c r="H15" s="374"/>
      <c r="I15" s="374"/>
      <c r="J15" s="374"/>
      <c r="K15" s="374"/>
      <c r="L15" s="375"/>
      <c r="M15" s="155"/>
      <c r="N15" s="163"/>
      <c r="O15" s="177"/>
      <c r="P15" s="177"/>
      <c r="Q15" s="177"/>
      <c r="R15" s="107"/>
      <c r="S15" s="107"/>
      <c r="T15" s="107"/>
      <c r="U15" s="177"/>
      <c r="V15" s="107"/>
      <c r="W15" s="177"/>
      <c r="X15" s="178"/>
      <c r="Y15" s="17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row>
    <row r="16" spans="1:171" s="10" customFormat="1" ht="13.8" x14ac:dyDescent="0.25">
      <c r="A16" s="146"/>
      <c r="B16" s="138"/>
      <c r="C16" s="364"/>
      <c r="D16" s="362" t="s">
        <v>27</v>
      </c>
      <c r="E16" s="363"/>
      <c r="F16" s="363"/>
      <c r="G16" s="363"/>
      <c r="H16" s="363"/>
      <c r="I16" s="363"/>
      <c r="J16" s="363"/>
      <c r="K16" s="6"/>
      <c r="L16" s="242"/>
      <c r="M16" s="155"/>
      <c r="N16" s="163"/>
      <c r="O16" s="177"/>
      <c r="P16" s="177"/>
      <c r="Q16" s="177"/>
      <c r="R16" s="107"/>
      <c r="S16" s="107"/>
      <c r="T16" s="107"/>
      <c r="U16" s="177"/>
      <c r="V16" s="107"/>
      <c r="W16" s="177"/>
      <c r="X16" s="178"/>
      <c r="Y16" s="17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row>
    <row r="17" spans="1:170" s="10" customFormat="1" ht="13.8" x14ac:dyDescent="0.25">
      <c r="A17" s="146"/>
      <c r="B17" s="138"/>
      <c r="C17" s="364"/>
      <c r="D17" s="362" t="s">
        <v>29</v>
      </c>
      <c r="E17" s="363"/>
      <c r="F17" s="363"/>
      <c r="G17" s="363"/>
      <c r="H17" s="363"/>
      <c r="I17" s="363"/>
      <c r="J17" s="363"/>
      <c r="K17" s="6"/>
      <c r="L17" s="242"/>
      <c r="M17" s="155"/>
      <c r="N17" s="163"/>
      <c r="O17" s="177"/>
      <c r="P17" s="177"/>
      <c r="Q17" s="177"/>
      <c r="R17" s="107"/>
      <c r="S17" s="107"/>
      <c r="T17" s="107"/>
      <c r="U17" s="177"/>
      <c r="V17" s="107"/>
      <c r="W17" s="177"/>
      <c r="X17" s="178"/>
      <c r="Y17" s="17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row>
    <row r="18" spans="1:170" s="10" customFormat="1" ht="15.45" customHeight="1" thickBot="1" x14ac:dyDescent="0.3">
      <c r="A18" s="146"/>
      <c r="B18" s="138"/>
      <c r="C18" s="364"/>
      <c r="D18" s="362" t="s">
        <v>28</v>
      </c>
      <c r="E18" s="363"/>
      <c r="F18" s="363"/>
      <c r="G18" s="363"/>
      <c r="H18" s="363"/>
      <c r="I18" s="363"/>
      <c r="J18" s="363"/>
      <c r="K18" s="6"/>
      <c r="L18" s="243"/>
      <c r="M18" s="155"/>
      <c r="N18" s="163"/>
      <c r="O18" s="177"/>
      <c r="P18" s="177"/>
      <c r="Q18" s="177"/>
      <c r="R18" s="107"/>
      <c r="S18" s="107"/>
      <c r="T18" s="107"/>
      <c r="U18" s="177"/>
      <c r="V18" s="107"/>
      <c r="W18" s="177"/>
      <c r="X18" s="178"/>
      <c r="Y18" s="177"/>
      <c r="AA18" s="7"/>
      <c r="AB18" s="7"/>
      <c r="AC18" s="7"/>
      <c r="AD18" s="7"/>
      <c r="AE18" s="7"/>
      <c r="AF18" s="7"/>
      <c r="AG18" s="7"/>
      <c r="AH18" s="7"/>
      <c r="AI18" s="7"/>
      <c r="AJ18" s="7"/>
      <c r="AK18" s="7"/>
      <c r="AL18" s="7"/>
      <c r="AM18" s="7"/>
      <c r="AN18" s="7"/>
      <c r="AO18" s="7"/>
      <c r="AP18" s="7"/>
      <c r="AQ18" s="7"/>
      <c r="AR18" s="7"/>
      <c r="AS18" s="7"/>
      <c r="AT18" s="7" t="s">
        <v>25</v>
      </c>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row>
    <row r="19" spans="1:170" s="10" customFormat="1" ht="50.1" customHeight="1" thickBot="1" x14ac:dyDescent="0.3">
      <c r="A19" s="146"/>
      <c r="B19" s="138"/>
      <c r="C19" s="216" t="s">
        <v>13</v>
      </c>
      <c r="D19" s="358" t="s">
        <v>22</v>
      </c>
      <c r="E19" s="359"/>
      <c r="F19" s="47"/>
      <c r="G19" s="360" t="s">
        <v>23</v>
      </c>
      <c r="H19" s="361"/>
      <c r="I19" s="164"/>
      <c r="J19" s="171"/>
      <c r="K19" s="165"/>
      <c r="L19" s="172"/>
      <c r="M19" s="157"/>
      <c r="N19" s="163"/>
      <c r="O19" s="177"/>
      <c r="P19" s="177"/>
      <c r="Q19" s="177"/>
      <c r="R19" s="107"/>
      <c r="S19" s="107"/>
      <c r="T19" s="107"/>
      <c r="U19" s="177"/>
      <c r="V19" s="107"/>
      <c r="W19" s="177"/>
      <c r="X19" s="178"/>
      <c r="Y19" s="177"/>
      <c r="AA19" s="7"/>
      <c r="AB19" s="7"/>
      <c r="AC19" s="7"/>
      <c r="AD19" s="7"/>
      <c r="AE19" s="7"/>
      <c r="AF19" s="7"/>
      <c r="AG19" s="7"/>
      <c r="AH19" s="7"/>
      <c r="AI19" s="7"/>
      <c r="AJ19" s="7"/>
      <c r="AK19" s="7"/>
      <c r="AL19" s="7"/>
      <c r="AM19" s="7"/>
      <c r="AN19" s="7"/>
      <c r="AO19" s="7"/>
      <c r="AP19" s="7"/>
      <c r="AQ19" s="7"/>
      <c r="AR19" s="7"/>
      <c r="AS19" s="7"/>
      <c r="AT19" s="7" t="s">
        <v>26</v>
      </c>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row>
    <row r="20" spans="1:170" s="10" customFormat="1" ht="65.099999999999994" customHeight="1" thickBot="1" x14ac:dyDescent="0.3">
      <c r="A20" s="140"/>
      <c r="B20" s="138"/>
      <c r="C20" s="117"/>
      <c r="D20" s="118"/>
      <c r="E20" s="118"/>
      <c r="F20" s="116"/>
      <c r="G20" s="118"/>
      <c r="H20" s="118"/>
      <c r="I20" s="149"/>
      <c r="J20" s="149"/>
      <c r="K20" s="149"/>
      <c r="L20" s="149"/>
      <c r="M20" s="157"/>
      <c r="N20" s="163"/>
      <c r="O20" s="177"/>
      <c r="P20" s="177"/>
      <c r="Q20" s="177"/>
      <c r="R20" s="107"/>
      <c r="S20" s="107"/>
      <c r="T20" s="107"/>
      <c r="U20" s="177"/>
      <c r="V20" s="107"/>
      <c r="W20" s="177"/>
      <c r="X20" s="178"/>
      <c r="Y20" s="17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row>
    <row r="21" spans="1:170" ht="40.35" customHeight="1" thickBot="1" x14ac:dyDescent="0.35">
      <c r="A21" s="185"/>
      <c r="B21" s="186"/>
      <c r="C21" s="355" t="s">
        <v>42</v>
      </c>
      <c r="D21" s="356"/>
      <c r="E21" s="356"/>
      <c r="F21" s="356"/>
      <c r="G21" s="356"/>
      <c r="H21" s="356"/>
      <c r="I21" s="356"/>
      <c r="J21" s="356"/>
      <c r="K21" s="356"/>
      <c r="L21" s="357"/>
      <c r="M21" s="151"/>
      <c r="N21" s="186"/>
      <c r="O21" s="352" t="s">
        <v>37</v>
      </c>
      <c r="P21" s="353"/>
      <c r="Q21" s="353"/>
      <c r="R21" s="353"/>
      <c r="S21" s="354"/>
      <c r="T21" s="186"/>
      <c r="U21" s="186"/>
      <c r="V21" s="186"/>
      <c r="W21" s="186"/>
      <c r="X21" s="186"/>
      <c r="Y21" s="186"/>
    </row>
    <row r="22" spans="1:170" ht="27" customHeight="1" x14ac:dyDescent="0.3">
      <c r="A22" s="185"/>
      <c r="B22" s="186"/>
      <c r="C22" s="407" t="s">
        <v>0</v>
      </c>
      <c r="D22" s="408"/>
      <c r="E22" s="408"/>
      <c r="F22" s="408"/>
      <c r="G22" s="409"/>
      <c r="H22" s="410" t="s">
        <v>1</v>
      </c>
      <c r="I22" s="411"/>
      <c r="J22" s="411"/>
      <c r="K22" s="411"/>
      <c r="L22" s="412"/>
      <c r="M22" s="158"/>
      <c r="N22" s="186"/>
      <c r="O22" s="186"/>
      <c r="P22" s="186"/>
      <c r="Q22" s="186"/>
      <c r="R22" s="186"/>
      <c r="S22" s="186"/>
      <c r="T22" s="186"/>
      <c r="U22" s="186"/>
      <c r="V22" s="186"/>
      <c r="W22" s="186"/>
      <c r="X22" s="186"/>
      <c r="Y22" s="186"/>
    </row>
    <row r="23" spans="1:170" ht="27" customHeight="1" thickBot="1" x14ac:dyDescent="0.35">
      <c r="A23" s="185"/>
      <c r="B23" s="186"/>
      <c r="C23" s="413" t="s">
        <v>7</v>
      </c>
      <c r="D23" s="414"/>
      <c r="E23" s="414"/>
      <c r="F23" s="414"/>
      <c r="G23" s="415"/>
      <c r="H23" s="416"/>
      <c r="I23" s="417"/>
      <c r="J23" s="417"/>
      <c r="K23" s="417"/>
      <c r="L23" s="418"/>
      <c r="M23" s="154"/>
      <c r="N23" s="186"/>
      <c r="O23" s="186"/>
      <c r="P23" s="186"/>
      <c r="Q23" s="186"/>
      <c r="R23" s="186"/>
      <c r="S23" s="186"/>
      <c r="T23" s="186"/>
      <c r="U23" s="186"/>
      <c r="V23" s="186"/>
      <c r="W23" s="186"/>
      <c r="X23" s="186"/>
      <c r="Y23" s="186"/>
    </row>
    <row r="24" spans="1:170" s="10" customFormat="1" ht="37.5" customHeight="1" thickBot="1" x14ac:dyDescent="0.3">
      <c r="A24" s="146"/>
      <c r="B24" s="138"/>
      <c r="C24" s="122"/>
      <c r="D24" s="123"/>
      <c r="E24" s="123"/>
      <c r="F24" s="123"/>
      <c r="G24" s="123"/>
      <c r="H24" s="381" t="s">
        <v>2</v>
      </c>
      <c r="I24" s="382"/>
      <c r="J24" s="334"/>
      <c r="K24" s="329"/>
      <c r="L24" s="330"/>
      <c r="M24" s="146"/>
      <c r="N24" s="140"/>
      <c r="O24" s="381" t="s">
        <v>2</v>
      </c>
      <c r="P24" s="382"/>
      <c r="Q24" s="382"/>
      <c r="R24" s="382"/>
      <c r="S24" s="7"/>
      <c r="T24" s="140"/>
      <c r="U24" s="140"/>
      <c r="V24" s="140"/>
      <c r="W24" s="140"/>
      <c r="X24" s="140"/>
      <c r="Y24" s="140"/>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row>
    <row r="25" spans="1:170" s="62" customFormat="1" ht="42" customHeight="1" x14ac:dyDescent="0.25">
      <c r="A25" s="166"/>
      <c r="B25" s="167"/>
      <c r="C25" s="124"/>
      <c r="D25" s="125"/>
      <c r="E25" s="125"/>
      <c r="F25" s="125"/>
      <c r="G25" s="125"/>
      <c r="H25" s="388" t="str">
        <f>"Dezember 2021"</f>
        <v>Dezember 2021</v>
      </c>
      <c r="I25" s="389"/>
      <c r="J25" s="333"/>
      <c r="K25" s="331"/>
      <c r="L25" s="332"/>
      <c r="M25" s="159"/>
      <c r="N25" s="150"/>
      <c r="O25" s="1" t="str">
        <f>H25</f>
        <v>Dezember 2021</v>
      </c>
      <c r="P25" s="2"/>
      <c r="Q25" s="3"/>
      <c r="R25" s="4"/>
      <c r="S25" s="5" t="s">
        <v>14</v>
      </c>
      <c r="T25" s="70"/>
      <c r="U25" s="70"/>
      <c r="V25" s="70"/>
      <c r="W25" s="70"/>
      <c r="X25" s="70"/>
      <c r="Y25" s="70"/>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row>
    <row r="26" spans="1:170" s="67" customFormat="1" ht="19.5" customHeight="1" x14ac:dyDescent="0.25">
      <c r="A26" s="69"/>
      <c r="B26" s="168">
        <v>1</v>
      </c>
      <c r="C26" s="383" t="s">
        <v>12</v>
      </c>
      <c r="D26" s="384"/>
      <c r="E26" s="384"/>
      <c r="F26" s="384"/>
      <c r="G26" s="384"/>
      <c r="H26" s="385"/>
      <c r="I26" s="385"/>
      <c r="J26" s="115"/>
      <c r="K26" s="65"/>
      <c r="L26" s="66"/>
      <c r="M26" s="69"/>
      <c r="N26" s="70"/>
      <c r="O26" s="386"/>
      <c r="P26" s="387"/>
      <c r="Q26" s="387"/>
      <c r="R26" s="200"/>
      <c r="S26" s="61"/>
      <c r="T26" s="70"/>
      <c r="U26" s="70"/>
      <c r="V26" s="70"/>
      <c r="W26" s="70"/>
      <c r="X26" s="70"/>
      <c r="Y26" s="70"/>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row>
    <row r="27" spans="1:170" s="62" customFormat="1" ht="79.95" customHeight="1" x14ac:dyDescent="0.25">
      <c r="A27" s="69"/>
      <c r="B27" s="169">
        <v>1.1000000000000001</v>
      </c>
      <c r="C27" s="390" t="s">
        <v>32</v>
      </c>
      <c r="D27" s="391"/>
      <c r="E27" s="391"/>
      <c r="F27" s="391"/>
      <c r="G27" s="392"/>
      <c r="H27" s="419">
        <v>0</v>
      </c>
      <c r="I27" s="420"/>
      <c r="J27" s="423" t="s">
        <v>73</v>
      </c>
      <c r="K27" s="424"/>
      <c r="L27" s="425"/>
      <c r="M27" s="160"/>
      <c r="N27" s="150"/>
      <c r="O27" s="212">
        <f t="shared" ref="O27:O28" si="0">H27</f>
        <v>0</v>
      </c>
      <c r="P27" s="335"/>
      <c r="Q27" s="336"/>
      <c r="R27" s="336"/>
      <c r="S27" s="202"/>
      <c r="T27" s="70"/>
      <c r="U27" s="70"/>
      <c r="V27" s="70"/>
      <c r="W27" s="70"/>
      <c r="X27" s="70"/>
      <c r="Y27" s="70"/>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row>
    <row r="28" spans="1:170" s="62" customFormat="1" ht="79.95" customHeight="1" x14ac:dyDescent="0.25">
      <c r="A28" s="69"/>
      <c r="B28" s="169">
        <v>1.2</v>
      </c>
      <c r="C28" s="390" t="s">
        <v>16</v>
      </c>
      <c r="D28" s="393"/>
      <c r="E28" s="393"/>
      <c r="F28" s="393"/>
      <c r="G28" s="394"/>
      <c r="H28" s="419">
        <v>0</v>
      </c>
      <c r="I28" s="420"/>
      <c r="J28" s="423" t="s">
        <v>74</v>
      </c>
      <c r="K28" s="426"/>
      <c r="L28" s="427"/>
      <c r="M28" s="161"/>
      <c r="N28" s="150"/>
      <c r="O28" s="212">
        <f t="shared" si="0"/>
        <v>0</v>
      </c>
      <c r="P28" s="335"/>
      <c r="Q28" s="336"/>
      <c r="R28" s="336"/>
      <c r="S28" s="202"/>
      <c r="T28" s="70"/>
      <c r="U28" s="70"/>
      <c r="V28" s="70"/>
      <c r="W28" s="70"/>
      <c r="X28" s="70"/>
      <c r="Y28" s="70"/>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row>
    <row r="29" spans="1:170" s="62" customFormat="1" ht="30" customHeight="1" thickBot="1" x14ac:dyDescent="0.3">
      <c r="A29" s="69"/>
      <c r="B29" s="170">
        <v>1.3</v>
      </c>
      <c r="C29" s="395" t="s">
        <v>17</v>
      </c>
      <c r="D29" s="396"/>
      <c r="E29" s="396"/>
      <c r="F29" s="396"/>
      <c r="G29" s="397"/>
      <c r="H29" s="421">
        <f>H27-H28</f>
        <v>0</v>
      </c>
      <c r="I29" s="422"/>
      <c r="J29" s="428" t="s">
        <v>3</v>
      </c>
      <c r="K29" s="429"/>
      <c r="L29" s="430"/>
      <c r="M29" s="162"/>
      <c r="N29" s="150"/>
      <c r="O29" s="217">
        <f>O27-O28</f>
        <v>0</v>
      </c>
      <c r="P29" s="218"/>
      <c r="Q29" s="218"/>
      <c r="R29" s="218"/>
      <c r="S29" s="202"/>
      <c r="T29" s="70"/>
      <c r="U29" s="70"/>
      <c r="V29" s="70"/>
      <c r="W29" s="70"/>
      <c r="X29" s="70"/>
      <c r="Y29" s="70"/>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row>
    <row r="30" spans="1:170" x14ac:dyDescent="0.3">
      <c r="A30" s="185"/>
      <c r="B30" s="188"/>
      <c r="C30" s="189"/>
      <c r="D30" s="189"/>
      <c r="E30" s="189"/>
      <c r="F30" s="189"/>
      <c r="G30" s="189"/>
      <c r="H30" s="189"/>
      <c r="I30" s="189"/>
      <c r="J30" s="189"/>
      <c r="K30" s="189"/>
      <c r="L30" s="189"/>
      <c r="M30" s="190"/>
      <c r="N30" s="186"/>
      <c r="O30" s="186"/>
      <c r="P30" s="186"/>
      <c r="Q30" s="186"/>
      <c r="R30" s="186"/>
      <c r="S30" s="186"/>
      <c r="T30" s="186"/>
      <c r="U30" s="186"/>
      <c r="V30" s="186"/>
      <c r="W30" s="186"/>
      <c r="X30" s="186"/>
      <c r="Y30" s="186"/>
    </row>
    <row r="31" spans="1:170" ht="108" customHeight="1" thickBot="1" x14ac:dyDescent="0.35">
      <c r="A31" s="186"/>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row>
    <row r="32" spans="1:170" ht="15" thickBot="1" x14ac:dyDescent="0.35">
      <c r="A32" s="186"/>
      <c r="B32" s="186"/>
      <c r="C32" s="186"/>
      <c r="D32" s="186"/>
      <c r="E32" s="186"/>
      <c r="F32" s="186"/>
      <c r="G32" s="186"/>
      <c r="H32" s="186"/>
      <c r="I32" s="186"/>
      <c r="J32" s="186"/>
      <c r="K32" s="186"/>
      <c r="L32" s="191"/>
      <c r="M32" s="186"/>
      <c r="N32" s="186"/>
      <c r="P32" s="339" t="s">
        <v>4</v>
      </c>
      <c r="Q32" s="340"/>
      <c r="R32" s="110"/>
      <c r="S32" s="186"/>
      <c r="T32" s="186"/>
      <c r="U32" s="186"/>
      <c r="V32" s="186"/>
      <c r="W32" s="186"/>
      <c r="X32" s="186"/>
      <c r="Y32" s="186"/>
    </row>
    <row r="33" spans="1:25" ht="15" customHeight="1" thickBot="1" x14ac:dyDescent="0.35">
      <c r="A33" s="186"/>
      <c r="B33" s="186"/>
      <c r="C33" s="398" t="s">
        <v>43</v>
      </c>
      <c r="D33" s="399"/>
      <c r="E33" s="399"/>
      <c r="F33" s="399"/>
      <c r="G33" s="399"/>
      <c r="H33" s="399"/>
      <c r="I33" s="400"/>
      <c r="J33" s="186"/>
      <c r="K33" s="186"/>
      <c r="L33" s="225"/>
      <c r="M33" s="186"/>
      <c r="N33" s="186"/>
      <c r="O33" s="186"/>
      <c r="P33" s="341" t="s">
        <v>5</v>
      </c>
      <c r="Q33" s="342"/>
      <c r="R33" s="113"/>
      <c r="S33" s="186"/>
      <c r="T33" s="186"/>
      <c r="U33" s="186"/>
      <c r="V33" s="186"/>
      <c r="W33" s="186"/>
      <c r="X33" s="186"/>
      <c r="Y33" s="186"/>
    </row>
    <row r="34" spans="1:25" ht="15" thickBot="1" x14ac:dyDescent="0.35">
      <c r="A34" s="186"/>
      <c r="B34" s="186"/>
      <c r="C34" s="401"/>
      <c r="D34" s="402"/>
      <c r="E34" s="402"/>
      <c r="F34" s="402"/>
      <c r="G34" s="402"/>
      <c r="H34" s="402"/>
      <c r="I34" s="403"/>
      <c r="J34" s="186"/>
      <c r="K34" s="186"/>
      <c r="L34" s="225"/>
      <c r="M34" s="186"/>
      <c r="N34" s="186"/>
      <c r="O34" s="186"/>
      <c r="P34" s="186"/>
      <c r="Q34" s="226"/>
      <c r="R34" s="226"/>
      <c r="S34" s="186"/>
      <c r="T34" s="186"/>
      <c r="U34" s="186"/>
      <c r="V34" s="186"/>
      <c r="W34" s="186"/>
      <c r="X34" s="186"/>
      <c r="Y34" s="186"/>
    </row>
    <row r="35" spans="1:25" x14ac:dyDescent="0.3">
      <c r="A35" s="186"/>
      <c r="B35" s="186"/>
      <c r="C35" s="401"/>
      <c r="D35" s="402"/>
      <c r="E35" s="402"/>
      <c r="F35" s="402"/>
      <c r="G35" s="402"/>
      <c r="H35" s="402"/>
      <c r="I35" s="403"/>
      <c r="J35" s="186"/>
      <c r="K35" s="186"/>
      <c r="L35" s="225"/>
      <c r="M35" s="186"/>
      <c r="N35" s="186"/>
      <c r="O35" s="186"/>
      <c r="P35" s="343" t="s">
        <v>15</v>
      </c>
      <c r="Q35" s="344"/>
      <c r="R35" s="345"/>
      <c r="S35" s="186"/>
      <c r="T35" s="186"/>
      <c r="U35" s="186"/>
      <c r="V35" s="186"/>
      <c r="W35" s="186"/>
      <c r="X35" s="186"/>
      <c r="Y35" s="186"/>
    </row>
    <row r="36" spans="1:25" x14ac:dyDescent="0.3">
      <c r="A36" s="186"/>
      <c r="B36" s="186"/>
      <c r="C36" s="401"/>
      <c r="D36" s="402"/>
      <c r="E36" s="402"/>
      <c r="F36" s="402"/>
      <c r="G36" s="402"/>
      <c r="H36" s="402"/>
      <c r="I36" s="403"/>
      <c r="J36" s="186"/>
      <c r="K36" s="186"/>
      <c r="L36" s="225"/>
      <c r="M36" s="186"/>
      <c r="N36" s="186"/>
      <c r="O36" s="186"/>
      <c r="P36" s="346"/>
      <c r="Q36" s="347"/>
      <c r="R36" s="348"/>
      <c r="S36" s="186"/>
      <c r="T36" s="186"/>
      <c r="U36" s="186"/>
      <c r="V36" s="186"/>
      <c r="W36" s="186"/>
      <c r="X36" s="186"/>
      <c r="Y36" s="186"/>
    </row>
    <row r="37" spans="1:25" x14ac:dyDescent="0.3">
      <c r="A37" s="186"/>
      <c r="B37" s="186"/>
      <c r="C37" s="401"/>
      <c r="D37" s="402"/>
      <c r="E37" s="402"/>
      <c r="F37" s="402"/>
      <c r="G37" s="402"/>
      <c r="H37" s="402"/>
      <c r="I37" s="403"/>
      <c r="J37" s="186"/>
      <c r="K37" s="186"/>
      <c r="L37" s="225"/>
      <c r="M37" s="186"/>
      <c r="N37" s="186"/>
      <c r="O37" s="186"/>
      <c r="P37" s="346"/>
      <c r="Q37" s="347"/>
      <c r="R37" s="348"/>
      <c r="S37" s="186"/>
      <c r="T37" s="186"/>
      <c r="U37" s="186"/>
      <c r="V37" s="186"/>
      <c r="W37" s="186"/>
      <c r="X37" s="186"/>
      <c r="Y37" s="186"/>
    </row>
    <row r="38" spans="1:25" x14ac:dyDescent="0.3">
      <c r="A38" s="186"/>
      <c r="B38" s="186"/>
      <c r="C38" s="401"/>
      <c r="D38" s="402"/>
      <c r="E38" s="402"/>
      <c r="F38" s="402"/>
      <c r="G38" s="402"/>
      <c r="H38" s="402"/>
      <c r="I38" s="403"/>
      <c r="J38" s="186"/>
      <c r="K38" s="186"/>
      <c r="L38" s="225"/>
      <c r="M38" s="186"/>
      <c r="N38" s="186"/>
      <c r="O38" s="186"/>
      <c r="P38" s="346"/>
      <c r="Q38" s="347"/>
      <c r="R38" s="348"/>
      <c r="S38" s="186"/>
      <c r="T38" s="186"/>
      <c r="U38" s="186"/>
      <c r="V38" s="186"/>
      <c r="W38" s="186"/>
      <c r="X38" s="186"/>
      <c r="Y38" s="186"/>
    </row>
    <row r="39" spans="1:25" x14ac:dyDescent="0.3">
      <c r="A39" s="186"/>
      <c r="B39" s="186"/>
      <c r="C39" s="401"/>
      <c r="D39" s="402"/>
      <c r="E39" s="402"/>
      <c r="F39" s="402"/>
      <c r="G39" s="402"/>
      <c r="H39" s="402"/>
      <c r="I39" s="403"/>
      <c r="J39" s="186"/>
      <c r="K39" s="186"/>
      <c r="L39" s="225"/>
      <c r="M39" s="186"/>
      <c r="N39" s="186"/>
      <c r="O39" s="186"/>
      <c r="P39" s="346"/>
      <c r="Q39" s="347"/>
      <c r="R39" s="348"/>
      <c r="S39" s="186"/>
      <c r="T39" s="186"/>
      <c r="U39" s="186"/>
      <c r="V39" s="186"/>
      <c r="W39" s="186"/>
      <c r="X39" s="186"/>
      <c r="Y39" s="186"/>
    </row>
    <row r="40" spans="1:25" x14ac:dyDescent="0.3">
      <c r="A40" s="186"/>
      <c r="B40" s="186"/>
      <c r="C40" s="401"/>
      <c r="D40" s="402"/>
      <c r="E40" s="402"/>
      <c r="F40" s="402"/>
      <c r="G40" s="402"/>
      <c r="H40" s="402"/>
      <c r="I40" s="403"/>
      <c r="J40" s="186"/>
      <c r="K40" s="186"/>
      <c r="L40" s="225"/>
      <c r="M40" s="186"/>
      <c r="N40" s="186"/>
      <c r="O40" s="186"/>
      <c r="P40" s="346"/>
      <c r="Q40" s="347"/>
      <c r="R40" s="348"/>
      <c r="S40" s="186"/>
      <c r="T40" s="186"/>
      <c r="U40" s="186"/>
      <c r="V40" s="186"/>
      <c r="W40" s="186"/>
      <c r="X40" s="186"/>
      <c r="Y40" s="186"/>
    </row>
    <row r="41" spans="1:25" x14ac:dyDescent="0.3">
      <c r="A41" s="186"/>
      <c r="B41" s="186"/>
      <c r="C41" s="401"/>
      <c r="D41" s="402"/>
      <c r="E41" s="402"/>
      <c r="F41" s="402"/>
      <c r="G41" s="402"/>
      <c r="H41" s="402"/>
      <c r="I41" s="403"/>
      <c r="J41" s="186"/>
      <c r="K41" s="186"/>
      <c r="L41" s="225"/>
      <c r="M41" s="186"/>
      <c r="N41" s="186"/>
      <c r="O41" s="186"/>
      <c r="P41" s="346"/>
      <c r="Q41" s="347"/>
      <c r="R41" s="348"/>
      <c r="S41" s="186"/>
      <c r="T41" s="186"/>
      <c r="U41" s="186"/>
      <c r="V41" s="186"/>
      <c r="W41" s="186"/>
      <c r="X41" s="186"/>
      <c r="Y41" s="186"/>
    </row>
    <row r="42" spans="1:25" x14ac:dyDescent="0.3">
      <c r="A42" s="186"/>
      <c r="B42" s="186"/>
      <c r="C42" s="401"/>
      <c r="D42" s="402"/>
      <c r="E42" s="402"/>
      <c r="F42" s="402"/>
      <c r="G42" s="402"/>
      <c r="H42" s="402"/>
      <c r="I42" s="403"/>
      <c r="J42" s="186"/>
      <c r="K42" s="186"/>
      <c r="L42" s="225"/>
      <c r="M42" s="186"/>
      <c r="N42" s="186"/>
      <c r="O42" s="186"/>
      <c r="P42" s="346"/>
      <c r="Q42" s="347"/>
      <c r="R42" s="348"/>
      <c r="S42" s="186"/>
      <c r="T42" s="186"/>
      <c r="U42" s="186"/>
      <c r="V42" s="186"/>
      <c r="W42" s="186"/>
      <c r="X42" s="186"/>
      <c r="Y42" s="186"/>
    </row>
    <row r="43" spans="1:25" ht="15" thickBot="1" x14ac:dyDescent="0.35">
      <c r="A43" s="186"/>
      <c r="B43" s="186"/>
      <c r="C43" s="401"/>
      <c r="D43" s="402"/>
      <c r="E43" s="402"/>
      <c r="F43" s="402"/>
      <c r="G43" s="402"/>
      <c r="H43" s="402"/>
      <c r="I43" s="403"/>
      <c r="J43" s="186"/>
      <c r="K43" s="186"/>
      <c r="L43" s="225"/>
      <c r="M43" s="186"/>
      <c r="N43" s="186"/>
      <c r="O43" s="186"/>
      <c r="P43" s="349"/>
      <c r="Q43" s="350"/>
      <c r="R43" s="351"/>
      <c r="S43" s="186"/>
      <c r="T43" s="186"/>
      <c r="U43" s="186"/>
      <c r="V43" s="186"/>
      <c r="W43" s="186"/>
      <c r="X43" s="186"/>
      <c r="Y43" s="186"/>
    </row>
    <row r="44" spans="1:25" x14ac:dyDescent="0.3">
      <c r="A44" s="186"/>
      <c r="B44" s="186"/>
      <c r="C44" s="401"/>
      <c r="D44" s="402"/>
      <c r="E44" s="402"/>
      <c r="F44" s="402"/>
      <c r="G44" s="402"/>
      <c r="H44" s="402"/>
      <c r="I44" s="403"/>
      <c r="J44" s="186"/>
      <c r="K44" s="186"/>
      <c r="L44" s="225"/>
      <c r="M44" s="186"/>
      <c r="N44" s="186"/>
      <c r="O44" s="186"/>
      <c r="P44" s="186"/>
      <c r="Q44" s="186"/>
      <c r="R44" s="186"/>
      <c r="S44" s="186"/>
      <c r="T44" s="186"/>
      <c r="U44" s="186"/>
      <c r="V44" s="186"/>
      <c r="W44" s="186"/>
      <c r="X44" s="186"/>
      <c r="Y44" s="186"/>
    </row>
    <row r="45" spans="1:25" x14ac:dyDescent="0.3">
      <c r="A45" s="186"/>
      <c r="B45" s="186"/>
      <c r="C45" s="401"/>
      <c r="D45" s="402"/>
      <c r="E45" s="402"/>
      <c r="F45" s="402"/>
      <c r="G45" s="402"/>
      <c r="H45" s="402"/>
      <c r="I45" s="403"/>
      <c r="J45" s="186"/>
      <c r="K45" s="186"/>
      <c r="L45" s="225"/>
      <c r="M45" s="186"/>
      <c r="N45" s="186"/>
      <c r="O45" s="186"/>
      <c r="P45" s="186"/>
      <c r="Q45" s="186"/>
      <c r="R45" s="186"/>
      <c r="S45" s="186"/>
      <c r="T45" s="186"/>
      <c r="U45" s="186"/>
      <c r="V45" s="186"/>
      <c r="W45" s="186"/>
      <c r="X45" s="186"/>
      <c r="Y45" s="186"/>
    </row>
    <row r="46" spans="1:25" x14ac:dyDescent="0.3">
      <c r="A46" s="186"/>
      <c r="B46" s="186"/>
      <c r="C46" s="401"/>
      <c r="D46" s="402"/>
      <c r="E46" s="402"/>
      <c r="F46" s="402"/>
      <c r="G46" s="402"/>
      <c r="H46" s="402"/>
      <c r="I46" s="403"/>
      <c r="J46" s="186"/>
      <c r="K46" s="186"/>
      <c r="L46" s="225"/>
      <c r="M46" s="186"/>
      <c r="N46" s="186"/>
      <c r="O46" s="186"/>
      <c r="P46" s="186"/>
      <c r="Q46" s="186"/>
      <c r="R46" s="186"/>
      <c r="S46" s="186"/>
      <c r="T46" s="186"/>
      <c r="U46" s="186"/>
      <c r="V46" s="186"/>
      <c r="W46" s="186"/>
      <c r="X46" s="186"/>
      <c r="Y46" s="186"/>
    </row>
    <row r="47" spans="1:25" x14ac:dyDescent="0.3">
      <c r="A47" s="186"/>
      <c r="B47" s="186"/>
      <c r="C47" s="401"/>
      <c r="D47" s="402"/>
      <c r="E47" s="402"/>
      <c r="F47" s="402"/>
      <c r="G47" s="402"/>
      <c r="H47" s="402"/>
      <c r="I47" s="403"/>
      <c r="J47" s="186"/>
      <c r="K47" s="186"/>
      <c r="L47" s="225"/>
      <c r="M47" s="186"/>
      <c r="N47" s="186"/>
      <c r="O47" s="186"/>
      <c r="P47" s="186"/>
      <c r="Q47" s="186"/>
      <c r="R47" s="186"/>
      <c r="S47" s="186"/>
      <c r="T47" s="186"/>
      <c r="U47" s="186"/>
      <c r="V47" s="186"/>
      <c r="W47" s="186"/>
      <c r="X47" s="186"/>
      <c r="Y47" s="186"/>
    </row>
    <row r="48" spans="1:25" x14ac:dyDescent="0.3">
      <c r="A48" s="186"/>
      <c r="B48" s="186"/>
      <c r="C48" s="401"/>
      <c r="D48" s="402"/>
      <c r="E48" s="402"/>
      <c r="F48" s="402"/>
      <c r="G48" s="402"/>
      <c r="H48" s="402"/>
      <c r="I48" s="403"/>
      <c r="J48" s="186"/>
      <c r="K48" s="186"/>
      <c r="L48" s="225"/>
      <c r="M48" s="186"/>
      <c r="N48" s="186"/>
      <c r="O48" s="186"/>
      <c r="P48" s="186"/>
      <c r="Q48" s="186"/>
      <c r="R48" s="186"/>
      <c r="S48" s="186"/>
      <c r="T48" s="186"/>
      <c r="U48" s="186"/>
      <c r="V48" s="186"/>
      <c r="W48" s="186"/>
      <c r="X48" s="186"/>
      <c r="Y48" s="186"/>
    </row>
    <row r="49" spans="1:25" x14ac:dyDescent="0.3">
      <c r="A49" s="186"/>
      <c r="B49" s="186"/>
      <c r="C49" s="401"/>
      <c r="D49" s="402"/>
      <c r="E49" s="402"/>
      <c r="F49" s="402"/>
      <c r="G49" s="402"/>
      <c r="H49" s="402"/>
      <c r="I49" s="403"/>
      <c r="J49" s="186"/>
      <c r="K49" s="186"/>
      <c r="L49" s="225"/>
      <c r="M49" s="186"/>
      <c r="N49" s="186"/>
      <c r="O49" s="186"/>
      <c r="P49" s="186"/>
      <c r="Q49" s="186"/>
      <c r="R49" s="186"/>
      <c r="S49" s="186"/>
      <c r="T49" s="186"/>
      <c r="U49" s="186"/>
      <c r="V49" s="186"/>
      <c r="W49" s="186"/>
      <c r="X49" s="186"/>
      <c r="Y49" s="186"/>
    </row>
    <row r="50" spans="1:25" x14ac:dyDescent="0.3">
      <c r="A50" s="186"/>
      <c r="B50" s="186"/>
      <c r="C50" s="401"/>
      <c r="D50" s="402"/>
      <c r="E50" s="402"/>
      <c r="F50" s="402"/>
      <c r="G50" s="402"/>
      <c r="H50" s="402"/>
      <c r="I50" s="403"/>
      <c r="J50" s="186"/>
      <c r="K50" s="186"/>
      <c r="L50" s="225"/>
      <c r="M50" s="186"/>
      <c r="N50" s="186"/>
      <c r="O50" s="186"/>
      <c r="P50" s="186"/>
      <c r="Q50" s="186"/>
      <c r="R50" s="186"/>
      <c r="S50" s="186"/>
      <c r="T50" s="186"/>
      <c r="U50" s="186"/>
      <c r="V50" s="186"/>
      <c r="W50" s="186"/>
      <c r="X50" s="186"/>
      <c r="Y50" s="186"/>
    </row>
    <row r="51" spans="1:25" x14ac:dyDescent="0.3">
      <c r="A51" s="186"/>
      <c r="B51" s="186"/>
      <c r="C51" s="401"/>
      <c r="D51" s="402"/>
      <c r="E51" s="402"/>
      <c r="F51" s="402"/>
      <c r="G51" s="402"/>
      <c r="H51" s="402"/>
      <c r="I51" s="403"/>
      <c r="J51" s="186"/>
      <c r="K51" s="186"/>
      <c r="L51" s="191"/>
      <c r="M51" s="186"/>
      <c r="N51" s="186"/>
      <c r="O51" s="186"/>
      <c r="P51" s="186"/>
      <c r="Q51" s="186"/>
      <c r="R51" s="186"/>
      <c r="S51" s="186"/>
      <c r="T51" s="186"/>
      <c r="U51" s="186"/>
      <c r="V51" s="186"/>
      <c r="W51" s="186"/>
      <c r="X51" s="186"/>
      <c r="Y51" s="186"/>
    </row>
    <row r="52" spans="1:25" x14ac:dyDescent="0.3">
      <c r="A52" s="186"/>
      <c r="B52" s="186"/>
      <c r="C52" s="401"/>
      <c r="D52" s="402"/>
      <c r="E52" s="402"/>
      <c r="F52" s="402"/>
      <c r="G52" s="402"/>
      <c r="H52" s="402"/>
      <c r="I52" s="403"/>
      <c r="J52" s="186"/>
      <c r="K52" s="186"/>
      <c r="L52" s="191"/>
      <c r="M52" s="186"/>
      <c r="N52" s="186"/>
      <c r="O52" s="186"/>
      <c r="P52" s="186"/>
      <c r="Q52" s="186"/>
      <c r="R52" s="186"/>
      <c r="S52" s="186"/>
      <c r="T52" s="186"/>
      <c r="U52" s="186"/>
      <c r="V52" s="186"/>
      <c r="W52" s="186"/>
      <c r="X52" s="186"/>
      <c r="Y52" s="186"/>
    </row>
    <row r="53" spans="1:25" x14ac:dyDescent="0.3">
      <c r="A53" s="186"/>
      <c r="B53" s="186"/>
      <c r="C53" s="401"/>
      <c r="D53" s="402"/>
      <c r="E53" s="402"/>
      <c r="F53" s="402"/>
      <c r="G53" s="402"/>
      <c r="H53" s="402"/>
      <c r="I53" s="403"/>
      <c r="J53" s="186"/>
      <c r="K53" s="186"/>
      <c r="L53" s="191"/>
      <c r="M53" s="186"/>
      <c r="N53" s="186"/>
      <c r="O53" s="186"/>
      <c r="P53" s="186"/>
      <c r="Q53" s="186"/>
      <c r="R53" s="186"/>
      <c r="S53" s="186"/>
      <c r="T53" s="186"/>
      <c r="U53" s="186"/>
      <c r="V53" s="186"/>
      <c r="W53" s="186"/>
      <c r="X53" s="186"/>
      <c r="Y53" s="186"/>
    </row>
    <row r="54" spans="1:25" x14ac:dyDescent="0.3">
      <c r="A54" s="186"/>
      <c r="B54" s="186"/>
      <c r="C54" s="401"/>
      <c r="D54" s="402"/>
      <c r="E54" s="402"/>
      <c r="F54" s="402"/>
      <c r="G54" s="402"/>
      <c r="H54" s="402"/>
      <c r="I54" s="403"/>
      <c r="J54" s="186"/>
      <c r="K54" s="186"/>
      <c r="L54" s="186"/>
      <c r="M54" s="186"/>
      <c r="N54" s="186"/>
      <c r="O54" s="186"/>
      <c r="P54" s="186"/>
      <c r="Q54" s="186"/>
      <c r="R54" s="186"/>
      <c r="S54" s="186"/>
      <c r="T54" s="186"/>
      <c r="U54" s="186"/>
      <c r="V54" s="186"/>
      <c r="W54" s="186"/>
      <c r="X54" s="186"/>
      <c r="Y54" s="186"/>
    </row>
    <row r="55" spans="1:25" x14ac:dyDescent="0.3">
      <c r="A55" s="186"/>
      <c r="B55" s="186"/>
      <c r="C55" s="401"/>
      <c r="D55" s="402"/>
      <c r="E55" s="402"/>
      <c r="F55" s="402"/>
      <c r="G55" s="402"/>
      <c r="H55" s="402"/>
      <c r="I55" s="403"/>
      <c r="J55" s="186"/>
      <c r="K55" s="186"/>
      <c r="L55" s="186"/>
      <c r="M55" s="186"/>
      <c r="N55" s="186"/>
      <c r="O55" s="186"/>
      <c r="P55" s="186"/>
      <c r="Q55" s="186"/>
      <c r="R55" s="186"/>
      <c r="S55" s="186"/>
      <c r="T55" s="186"/>
      <c r="U55" s="186"/>
      <c r="V55" s="186"/>
      <c r="W55" s="186"/>
      <c r="X55" s="186"/>
      <c r="Y55" s="186"/>
    </row>
    <row r="56" spans="1:25" x14ac:dyDescent="0.3">
      <c r="A56" s="186"/>
      <c r="B56" s="186"/>
      <c r="C56" s="401"/>
      <c r="D56" s="402"/>
      <c r="E56" s="402"/>
      <c r="F56" s="402"/>
      <c r="G56" s="402"/>
      <c r="H56" s="402"/>
      <c r="I56" s="403"/>
      <c r="J56" s="186"/>
      <c r="K56" s="186"/>
      <c r="L56" s="186"/>
      <c r="M56" s="186"/>
      <c r="N56" s="186"/>
      <c r="O56" s="186"/>
      <c r="P56" s="186"/>
      <c r="Q56" s="186"/>
      <c r="R56" s="186"/>
      <c r="S56" s="186"/>
      <c r="T56" s="186"/>
      <c r="U56" s="186"/>
      <c r="V56" s="186"/>
      <c r="W56" s="186"/>
      <c r="X56" s="186"/>
      <c r="Y56" s="186"/>
    </row>
    <row r="57" spans="1:25" ht="15" thickBot="1" x14ac:dyDescent="0.35">
      <c r="A57" s="186"/>
      <c r="B57" s="186"/>
      <c r="C57" s="404"/>
      <c r="D57" s="405"/>
      <c r="E57" s="405"/>
      <c r="F57" s="405"/>
      <c r="G57" s="405"/>
      <c r="H57" s="405"/>
      <c r="I57" s="406"/>
      <c r="J57" s="186"/>
      <c r="K57" s="186"/>
      <c r="L57" s="186"/>
      <c r="M57" s="186"/>
      <c r="N57" s="186"/>
      <c r="O57" s="186"/>
      <c r="P57" s="186"/>
      <c r="Q57" s="186"/>
      <c r="R57" s="186"/>
      <c r="S57" s="186"/>
      <c r="T57" s="186"/>
      <c r="U57" s="186"/>
      <c r="V57" s="186"/>
      <c r="W57" s="186"/>
      <c r="X57" s="186"/>
      <c r="Y57" s="186"/>
    </row>
    <row r="58" spans="1:25" x14ac:dyDescent="0.3">
      <c r="A58" s="186"/>
      <c r="B58" s="186"/>
      <c r="C58" s="197"/>
      <c r="D58" s="197"/>
      <c r="E58" s="197"/>
      <c r="F58" s="197"/>
      <c r="G58" s="197"/>
      <c r="H58" s="197"/>
      <c r="I58" s="197"/>
      <c r="J58" s="186"/>
      <c r="K58" s="186"/>
      <c r="L58" s="186"/>
      <c r="M58" s="186"/>
      <c r="N58" s="186"/>
      <c r="O58" s="186"/>
      <c r="P58" s="186"/>
      <c r="Q58" s="186"/>
      <c r="R58" s="186"/>
      <c r="S58" s="186"/>
      <c r="T58" s="186"/>
      <c r="U58" s="186"/>
      <c r="V58" s="186"/>
      <c r="W58" s="186"/>
      <c r="X58" s="186"/>
      <c r="Y58" s="186"/>
    </row>
    <row r="59" spans="1:25" x14ac:dyDescent="0.3">
      <c r="A59" s="186"/>
      <c r="B59" s="186"/>
      <c r="C59" s="197"/>
      <c r="D59" s="197"/>
      <c r="E59" s="197"/>
      <c r="F59" s="197"/>
      <c r="G59" s="197"/>
      <c r="H59" s="197"/>
      <c r="I59" s="197"/>
      <c r="J59" s="186"/>
      <c r="K59" s="186"/>
      <c r="L59" s="186"/>
      <c r="M59" s="186"/>
      <c r="N59" s="186"/>
      <c r="O59" s="186"/>
      <c r="P59" s="186"/>
      <c r="Q59" s="186"/>
      <c r="R59" s="186"/>
      <c r="S59" s="186"/>
      <c r="T59" s="186"/>
      <c r="U59" s="186"/>
      <c r="V59" s="186"/>
      <c r="W59" s="186"/>
      <c r="X59" s="186"/>
      <c r="Y59" s="186"/>
    </row>
    <row r="60" spans="1:25" x14ac:dyDescent="0.3">
      <c r="A60" s="186"/>
      <c r="B60" s="186"/>
      <c r="C60" s="197"/>
      <c r="D60" s="197"/>
      <c r="E60" s="197"/>
      <c r="F60" s="197"/>
      <c r="G60" s="197"/>
      <c r="H60" s="197"/>
      <c r="I60" s="197"/>
      <c r="J60" s="186"/>
      <c r="K60" s="186"/>
      <c r="L60" s="186"/>
      <c r="M60" s="186"/>
      <c r="N60" s="186"/>
      <c r="O60" s="186"/>
      <c r="P60" s="186"/>
      <c r="Q60" s="186"/>
      <c r="R60" s="186"/>
      <c r="S60" s="186"/>
      <c r="T60" s="186"/>
      <c r="U60" s="186"/>
      <c r="V60" s="186"/>
      <c r="W60" s="186"/>
      <c r="X60" s="186"/>
      <c r="Y60" s="186"/>
    </row>
    <row r="61" spans="1:25" x14ac:dyDescent="0.3">
      <c r="A61" s="186"/>
      <c r="B61" s="186"/>
      <c r="C61" s="197"/>
      <c r="D61" s="197"/>
      <c r="E61" s="197"/>
      <c r="F61" s="197"/>
      <c r="G61" s="197"/>
      <c r="H61" s="197"/>
      <c r="I61" s="197"/>
      <c r="J61" s="186"/>
      <c r="K61" s="186"/>
      <c r="L61" s="186"/>
      <c r="M61" s="186"/>
      <c r="N61" s="186"/>
      <c r="O61" s="186"/>
      <c r="P61" s="186"/>
      <c r="Q61" s="186"/>
      <c r="R61" s="186"/>
      <c r="S61" s="186"/>
      <c r="T61" s="186"/>
      <c r="U61" s="186"/>
      <c r="V61" s="186"/>
      <c r="W61" s="186"/>
      <c r="X61" s="186"/>
      <c r="Y61" s="186"/>
    </row>
    <row r="62" spans="1:25" x14ac:dyDescent="0.3">
      <c r="A62" s="186"/>
      <c r="B62" s="186"/>
      <c r="C62" s="197"/>
      <c r="D62" s="197"/>
      <c r="E62" s="197"/>
      <c r="F62" s="197"/>
      <c r="G62" s="197"/>
      <c r="H62" s="197"/>
      <c r="I62" s="197"/>
      <c r="J62" s="186"/>
      <c r="K62" s="186"/>
      <c r="L62" s="186"/>
      <c r="M62" s="186"/>
      <c r="N62" s="186"/>
      <c r="O62" s="186"/>
      <c r="P62" s="186"/>
      <c r="Q62" s="186"/>
      <c r="R62" s="186"/>
      <c r="S62" s="186"/>
      <c r="T62" s="186"/>
      <c r="U62" s="186"/>
      <c r="V62" s="186"/>
      <c r="W62" s="186"/>
      <c r="X62" s="186"/>
      <c r="Y62" s="186"/>
    </row>
    <row r="63" spans="1:25" x14ac:dyDescent="0.3">
      <c r="A63" s="186"/>
      <c r="B63" s="186"/>
      <c r="C63" s="197"/>
      <c r="D63" s="197"/>
      <c r="E63" s="197"/>
      <c r="F63" s="197"/>
      <c r="G63" s="197"/>
      <c r="H63" s="197"/>
      <c r="I63" s="197"/>
      <c r="J63" s="186"/>
      <c r="K63" s="186"/>
      <c r="L63" s="186"/>
      <c r="M63" s="186"/>
      <c r="N63" s="186"/>
      <c r="O63" s="186"/>
      <c r="P63" s="186"/>
      <c r="Q63" s="186"/>
      <c r="R63" s="186"/>
      <c r="S63" s="186"/>
      <c r="T63" s="186"/>
      <c r="U63" s="186"/>
      <c r="V63" s="186"/>
      <c r="W63" s="186"/>
      <c r="X63" s="186"/>
      <c r="Y63" s="186"/>
    </row>
    <row r="64" spans="1:25" x14ac:dyDescent="0.3">
      <c r="C64" s="196"/>
      <c r="D64" s="196"/>
      <c r="E64" s="196"/>
      <c r="F64" s="196"/>
      <c r="G64" s="196"/>
      <c r="H64" s="196"/>
      <c r="I64" s="196"/>
    </row>
    <row r="65" spans="3:9" x14ac:dyDescent="0.3">
      <c r="C65" s="196"/>
      <c r="D65" s="196"/>
      <c r="E65" s="196"/>
      <c r="F65" s="196"/>
      <c r="G65" s="196"/>
      <c r="H65" s="196"/>
      <c r="I65" s="196"/>
    </row>
    <row r="66" spans="3:9" x14ac:dyDescent="0.3">
      <c r="C66" s="196"/>
      <c r="D66" s="196"/>
      <c r="E66" s="196"/>
      <c r="F66" s="196"/>
      <c r="G66" s="196"/>
      <c r="H66" s="196"/>
      <c r="I66" s="196"/>
    </row>
  </sheetData>
  <sheetProtection algorithmName="SHA-512" hashValue="M7tzvz60iltMNsrnl5g5jPXjgfvas07Cbd9qkKgbuSDTkOql4oT4dh0cshVqe61ZL2/vM9cWS2WJ5jp+LH0tXw==" saltValue="ADMrCZDe8VTf1OwDZhz7yA==" spinCount="100000" sheet="1" selectLockedCells="1"/>
  <mergeCells count="38">
    <mergeCell ref="C27:G27"/>
    <mergeCell ref="C28:G28"/>
    <mergeCell ref="C29:G29"/>
    <mergeCell ref="C33:I57"/>
    <mergeCell ref="C22:G22"/>
    <mergeCell ref="H22:L22"/>
    <mergeCell ref="C23:G23"/>
    <mergeCell ref="H23:L23"/>
    <mergeCell ref="H27:I27"/>
    <mergeCell ref="H28:I28"/>
    <mergeCell ref="H29:I29"/>
    <mergeCell ref="J27:L27"/>
    <mergeCell ref="J28:L28"/>
    <mergeCell ref="J29:L29"/>
    <mergeCell ref="D13:L13"/>
    <mergeCell ref="C21:L21"/>
    <mergeCell ref="O24:R24"/>
    <mergeCell ref="C26:G26"/>
    <mergeCell ref="H26:I26"/>
    <mergeCell ref="O26:Q26"/>
    <mergeCell ref="H24:I24"/>
    <mergeCell ref="H25:I25"/>
    <mergeCell ref="P32:Q32"/>
    <mergeCell ref="P33:Q33"/>
    <mergeCell ref="P35:R43"/>
    <mergeCell ref="O21:S21"/>
    <mergeCell ref="C8:L8"/>
    <mergeCell ref="D19:E19"/>
    <mergeCell ref="G19:H19"/>
    <mergeCell ref="D16:J16"/>
    <mergeCell ref="D17:J17"/>
    <mergeCell ref="D18:J18"/>
    <mergeCell ref="C13:C18"/>
    <mergeCell ref="D10:H10"/>
    <mergeCell ref="J10:L10"/>
    <mergeCell ref="D14:L14"/>
    <mergeCell ref="D15:L15"/>
    <mergeCell ref="C12:L12"/>
  </mergeCells>
  <conditionalFormatting sqref="J10">
    <cfRule type="expression" dxfId="1" priority="2">
      <formula>$I$10="Ja"</formula>
    </cfRule>
  </conditionalFormatting>
  <conditionalFormatting sqref="J10:M10">
    <cfRule type="expression" dxfId="0" priority="1">
      <formula>$I$10="Nein"</formula>
    </cfRule>
  </conditionalFormatting>
  <dataValidations count="1">
    <dataValidation type="list" allowBlank="1" showInputMessage="1" showErrorMessage="1" sqref="I10 K16:K18">
      <formula1>$AT$18:$AT$19</formula1>
    </dataValidation>
  </dataValidations>
  <pageMargins left="0.70866141732283472" right="0.70866141732283472" top="0.78740157480314965" bottom="0.78740157480314965" header="0.31496062992125984" footer="0.31496062992125984"/>
  <pageSetup paperSize="9" orientation="portrait" r:id="rId1"/>
  <headerFooter>
    <oddFooter>&amp;L&amp;D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7030A0"/>
  </sheetPr>
  <dimension ref="A1:FN82"/>
  <sheetViews>
    <sheetView showGridLines="0" zoomScale="70" zoomScaleNormal="70" workbookViewId="0">
      <selection activeCell="K33" sqref="K33:K34"/>
    </sheetView>
  </sheetViews>
  <sheetFormatPr baseColWidth="10" defaultColWidth="11.5546875" defaultRowHeight="11.4" x14ac:dyDescent="0.25"/>
  <cols>
    <col min="1" max="1" width="5.5546875" style="7" customWidth="1"/>
    <col min="2" max="2" width="5.44140625" style="8" customWidth="1"/>
    <col min="3" max="3" width="17.44140625" style="9" customWidth="1"/>
    <col min="4" max="4" width="13.44140625" style="10" customWidth="1"/>
    <col min="5" max="5" width="14" style="10" customWidth="1"/>
    <col min="6" max="6" width="13.44140625" style="10" customWidth="1"/>
    <col min="7" max="7" width="14.5546875" style="10" customWidth="1"/>
    <col min="8" max="9" width="16.5546875" style="10" customWidth="1"/>
    <col min="10" max="11" width="76.5546875" style="10" customWidth="1"/>
    <col min="12" max="12" width="6.77734375" style="10" customWidth="1"/>
    <col min="13" max="13" width="4.5546875" style="11" customWidth="1"/>
    <col min="14" max="17" width="16.5546875" style="10" hidden="1" customWidth="1"/>
    <col min="18" max="18" width="53" style="10" hidden="1" customWidth="1"/>
    <col min="19" max="19" width="20.77734375" style="10" hidden="1" customWidth="1"/>
    <col min="20" max="20" width="28.5546875" style="10" hidden="1" customWidth="1"/>
    <col min="21" max="21" width="28.5546875" style="10" customWidth="1"/>
    <col min="22" max="22" width="50" style="10" customWidth="1"/>
    <col min="23" max="23" width="52.44140625" style="7" customWidth="1"/>
    <col min="24" max="25" width="11.5546875" style="7"/>
    <col min="26" max="26" width="11.5546875" style="7" customWidth="1"/>
    <col min="27" max="44" width="11.5546875" style="7"/>
    <col min="45" max="45" width="0" style="7" hidden="1" customWidth="1"/>
    <col min="46" max="166" width="11.5546875" style="7"/>
    <col min="167" max="16384" width="11.5546875" style="10"/>
  </cols>
  <sheetData>
    <row r="1" spans="1:170" ht="104.85" customHeight="1" x14ac:dyDescent="0.25">
      <c r="J1" s="239"/>
      <c r="K1" s="239"/>
      <c r="L1" s="239"/>
    </row>
    <row r="2" spans="1:170" x14ac:dyDescent="0.25">
      <c r="K2" s="245"/>
      <c r="L2" s="245"/>
    </row>
    <row r="3" spans="1:170" s="18" customFormat="1" ht="21" x14ac:dyDescent="0.4">
      <c r="A3" s="12"/>
      <c r="B3" s="13"/>
      <c r="C3" s="237" t="s">
        <v>75</v>
      </c>
      <c r="D3" s="14"/>
      <c r="E3" s="14"/>
      <c r="F3" s="14"/>
      <c r="G3" s="14"/>
      <c r="H3" s="14"/>
      <c r="I3" s="15"/>
      <c r="J3" s="15"/>
      <c r="K3" s="15"/>
      <c r="L3" s="16"/>
      <c r="M3" s="17"/>
      <c r="Q3" s="19"/>
    </row>
    <row r="4" spans="1:170" s="24" customFormat="1" ht="21" x14ac:dyDescent="0.4">
      <c r="A4" s="20"/>
      <c r="B4" s="21"/>
      <c r="C4" s="238" t="s">
        <v>47</v>
      </c>
      <c r="D4" s="22"/>
      <c r="E4" s="22"/>
      <c r="F4" s="22"/>
      <c r="G4" s="22"/>
      <c r="H4" s="23"/>
      <c r="I4" s="23"/>
      <c r="J4" s="23"/>
      <c r="K4" s="23"/>
      <c r="L4" s="20"/>
      <c r="M4" s="23"/>
      <c r="R4" s="25"/>
    </row>
    <row r="5" spans="1:170" s="24" customFormat="1" ht="21" x14ac:dyDescent="0.4">
      <c r="A5" s="20"/>
      <c r="B5" s="21"/>
      <c r="C5" s="238" t="s">
        <v>70</v>
      </c>
      <c r="D5" s="22"/>
      <c r="E5" s="22"/>
      <c r="F5" s="22"/>
      <c r="G5" s="22"/>
      <c r="H5" s="23"/>
      <c r="I5" s="23"/>
      <c r="J5" s="23"/>
      <c r="K5" s="23"/>
      <c r="L5" s="20"/>
      <c r="M5" s="23"/>
      <c r="R5" s="25"/>
    </row>
    <row r="6" spans="1:170" s="18" customFormat="1" ht="5.25" customHeight="1" x14ac:dyDescent="0.25">
      <c r="A6" s="12"/>
      <c r="B6" s="26"/>
      <c r="C6" s="27"/>
      <c r="D6" s="28"/>
      <c r="E6" s="28"/>
      <c r="F6" s="28"/>
      <c r="G6" s="28"/>
      <c r="H6" s="28"/>
      <c r="I6" s="28"/>
      <c r="J6" s="28"/>
      <c r="K6" s="28"/>
      <c r="L6" s="29"/>
      <c r="M6" s="17"/>
      <c r="R6" s="30"/>
    </row>
    <row r="7" spans="1:170" ht="5.25" customHeight="1" thickBot="1" x14ac:dyDescent="0.3">
      <c r="A7" s="31"/>
      <c r="B7" s="32"/>
      <c r="C7" s="265"/>
      <c r="D7" s="266"/>
      <c r="E7" s="266"/>
      <c r="F7" s="266"/>
      <c r="G7" s="266"/>
      <c r="H7" s="266"/>
      <c r="I7" s="267"/>
      <c r="J7" s="267"/>
      <c r="K7" s="267"/>
      <c r="L7" s="36"/>
      <c r="M7" s="37"/>
      <c r="N7" s="38"/>
      <c r="O7" s="38"/>
      <c r="P7" s="38"/>
      <c r="U7" s="38"/>
      <c r="W7" s="38"/>
      <c r="X7" s="39"/>
      <c r="Y7" s="38"/>
      <c r="Z7" s="10"/>
      <c r="FK7" s="7"/>
      <c r="FL7" s="7"/>
      <c r="FM7" s="7"/>
      <c r="FN7" s="7"/>
    </row>
    <row r="8" spans="1:170" s="42" customFormat="1" ht="22.35" customHeight="1" thickBot="1" x14ac:dyDescent="0.3">
      <c r="A8" s="40"/>
      <c r="B8" s="41"/>
      <c r="C8" s="439" t="s">
        <v>46</v>
      </c>
      <c r="D8" s="440"/>
      <c r="E8" s="440"/>
      <c r="F8" s="440"/>
      <c r="G8" s="440"/>
      <c r="H8" s="440"/>
      <c r="I8" s="440"/>
      <c r="J8" s="440"/>
      <c r="K8" s="441"/>
      <c r="L8" s="275"/>
      <c r="M8" s="279"/>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row>
    <row r="9" spans="1:170" ht="9" customHeight="1" x14ac:dyDescent="0.25">
      <c r="A9" s="31"/>
      <c r="B9" s="32"/>
      <c r="C9" s="44"/>
      <c r="D9" s="34"/>
      <c r="E9" s="34"/>
      <c r="F9" s="34"/>
      <c r="G9" s="34"/>
      <c r="H9" s="35"/>
      <c r="I9" s="35"/>
      <c r="J9" s="35"/>
      <c r="K9" s="269"/>
      <c r="L9" s="142"/>
      <c r="M9" s="37"/>
      <c r="N9" s="45"/>
      <c r="O9" s="45"/>
      <c r="P9" s="45"/>
      <c r="T9" s="38"/>
      <c r="V9" s="38"/>
      <c r="W9" s="39"/>
      <c r="X9" s="38"/>
      <c r="Y9" s="10"/>
      <c r="FK9" s="7"/>
      <c r="FL9" s="7"/>
      <c r="FM9" s="7"/>
    </row>
    <row r="10" spans="1:170" ht="45.6" customHeight="1" x14ac:dyDescent="0.25">
      <c r="A10" s="31"/>
      <c r="B10" s="32"/>
      <c r="C10" s="445" t="s">
        <v>35</v>
      </c>
      <c r="D10" s="370" t="s">
        <v>60</v>
      </c>
      <c r="E10" s="379"/>
      <c r="F10" s="379"/>
      <c r="G10" s="379"/>
      <c r="H10" s="379"/>
      <c r="I10" s="379"/>
      <c r="J10" s="446"/>
      <c r="K10" s="270"/>
      <c r="L10" s="155"/>
      <c r="M10" s="46"/>
      <c r="N10" s="45"/>
      <c r="O10" s="45"/>
      <c r="P10" s="45"/>
      <c r="T10" s="38"/>
      <c r="V10" s="38"/>
      <c r="W10" s="39"/>
      <c r="X10" s="38"/>
      <c r="Y10" s="10"/>
      <c r="FK10" s="7"/>
      <c r="FL10" s="7"/>
      <c r="FM10" s="7"/>
    </row>
    <row r="11" spans="1:170" ht="60.75" customHeight="1" x14ac:dyDescent="0.25">
      <c r="A11" s="31"/>
      <c r="B11" s="32"/>
      <c r="C11" s="364"/>
      <c r="D11" s="447" t="s">
        <v>63</v>
      </c>
      <c r="E11" s="448"/>
      <c r="F11" s="449"/>
      <c r="G11" s="448"/>
      <c r="H11" s="448"/>
      <c r="I11" s="449"/>
      <c r="J11" s="450"/>
      <c r="K11" s="271"/>
      <c r="L11" s="157"/>
      <c r="M11" s="46"/>
      <c r="N11" s="45"/>
      <c r="O11" s="45"/>
      <c r="P11" s="45"/>
      <c r="T11" s="38"/>
      <c r="V11" s="38"/>
      <c r="W11" s="39"/>
      <c r="X11" s="38"/>
      <c r="Y11" s="10"/>
      <c r="FK11" s="7"/>
      <c r="FL11" s="7"/>
      <c r="FM11" s="7"/>
    </row>
    <row r="12" spans="1:170" ht="33.6" customHeight="1" thickBot="1" x14ac:dyDescent="0.3">
      <c r="A12" s="31"/>
      <c r="B12" s="32"/>
      <c r="C12" s="364"/>
      <c r="D12" s="447" t="s">
        <v>49</v>
      </c>
      <c r="E12" s="448"/>
      <c r="F12" s="449"/>
      <c r="G12" s="448"/>
      <c r="H12" s="448"/>
      <c r="I12" s="449"/>
      <c r="J12" s="450"/>
      <c r="K12" s="271"/>
      <c r="L12" s="157"/>
      <c r="M12" s="46"/>
      <c r="N12" s="45"/>
      <c r="O12" s="45"/>
      <c r="P12" s="45"/>
      <c r="T12" s="38"/>
      <c r="V12" s="38"/>
      <c r="W12" s="39"/>
      <c r="X12" s="38"/>
      <c r="Y12" s="10"/>
      <c r="AS12" s="7" t="s">
        <v>26</v>
      </c>
      <c r="FK12" s="7"/>
      <c r="FL12" s="7"/>
      <c r="FM12" s="7"/>
    </row>
    <row r="13" spans="1:170" ht="50.25" customHeight="1" thickBot="1" x14ac:dyDescent="0.3">
      <c r="A13" s="31"/>
      <c r="B13" s="32"/>
      <c r="C13" s="214" t="s">
        <v>13</v>
      </c>
      <c r="D13" s="358" t="s">
        <v>22</v>
      </c>
      <c r="E13" s="359"/>
      <c r="F13" s="47"/>
      <c r="G13" s="451" t="s">
        <v>23</v>
      </c>
      <c r="H13" s="452"/>
      <c r="I13" s="48"/>
      <c r="J13" s="261"/>
      <c r="K13" s="172"/>
      <c r="L13" s="157"/>
      <c r="M13" s="46"/>
      <c r="N13" s="45"/>
      <c r="O13" s="45"/>
      <c r="P13" s="45"/>
      <c r="T13" s="38"/>
      <c r="V13" s="38"/>
      <c r="W13" s="39"/>
      <c r="X13" s="38"/>
      <c r="Y13" s="10"/>
      <c r="FK13" s="7"/>
      <c r="FL13" s="7"/>
      <c r="FM13" s="7"/>
    </row>
    <row r="14" spans="1:170" ht="34.200000000000003" customHeight="1" thickBot="1" x14ac:dyDescent="0.3">
      <c r="A14" s="31"/>
      <c r="B14" s="32"/>
      <c r="C14" s="33"/>
      <c r="D14" s="34"/>
      <c r="E14" s="34"/>
      <c r="F14" s="34"/>
      <c r="G14" s="34"/>
      <c r="H14" s="35"/>
      <c r="I14" s="35"/>
      <c r="J14" s="35"/>
      <c r="K14" s="268"/>
      <c r="L14" s="142"/>
      <c r="M14" s="37"/>
      <c r="N14" s="45"/>
      <c r="O14" s="45"/>
      <c r="P14" s="45"/>
      <c r="T14" s="38"/>
      <c r="V14" s="38"/>
      <c r="W14" s="39"/>
      <c r="X14" s="38"/>
      <c r="Y14" s="10"/>
      <c r="FK14" s="7"/>
      <c r="FL14" s="7"/>
      <c r="FM14" s="7"/>
    </row>
    <row r="15" spans="1:170" ht="84.6" customHeight="1" thickBot="1" x14ac:dyDescent="0.3">
      <c r="A15" s="31"/>
      <c r="B15" s="32"/>
      <c r="C15" s="442" t="s">
        <v>64</v>
      </c>
      <c r="D15" s="443"/>
      <c r="E15" s="443"/>
      <c r="F15" s="443"/>
      <c r="G15" s="443"/>
      <c r="H15" s="443"/>
      <c r="I15" s="443"/>
      <c r="J15" s="444"/>
      <c r="K15" s="244"/>
      <c r="L15" s="246"/>
      <c r="M15" s="37"/>
      <c r="N15" s="45"/>
      <c r="O15" s="45"/>
      <c r="P15" s="45"/>
      <c r="T15" s="38"/>
      <c r="V15" s="38"/>
      <c r="W15" s="39"/>
      <c r="X15" s="38"/>
      <c r="Y15" s="10"/>
      <c r="FK15" s="7"/>
      <c r="FL15" s="7"/>
      <c r="FM15" s="7"/>
    </row>
    <row r="16" spans="1:170" ht="28.2" customHeight="1" thickBot="1" x14ac:dyDescent="0.3">
      <c r="A16" s="31"/>
      <c r="B16" s="32"/>
      <c r="C16" s="33"/>
      <c r="D16" s="34"/>
      <c r="E16" s="34"/>
      <c r="F16" s="34"/>
      <c r="G16" s="34"/>
      <c r="H16" s="35"/>
      <c r="I16" s="35"/>
      <c r="J16" s="35"/>
      <c r="K16" s="35"/>
      <c r="L16" s="142"/>
      <c r="M16" s="37"/>
      <c r="N16" s="45"/>
      <c r="O16" s="45"/>
      <c r="P16" s="45"/>
      <c r="T16" s="38"/>
      <c r="V16" s="38"/>
      <c r="W16" s="39"/>
      <c r="X16" s="38"/>
      <c r="Y16" s="10"/>
      <c r="FK16" s="7"/>
      <c r="FL16" s="7"/>
      <c r="FM16" s="7"/>
    </row>
    <row r="17" spans="1:166" ht="36" customHeight="1" thickBot="1" x14ac:dyDescent="0.3">
      <c r="A17" s="31"/>
      <c r="B17" s="32"/>
      <c r="C17" s="355" t="s">
        <v>57</v>
      </c>
      <c r="D17" s="356"/>
      <c r="E17" s="356"/>
      <c r="F17" s="356"/>
      <c r="G17" s="356"/>
      <c r="H17" s="356"/>
      <c r="I17" s="356"/>
      <c r="J17" s="356"/>
      <c r="K17" s="241"/>
      <c r="L17" s="151"/>
      <c r="M17" s="49"/>
      <c r="N17" s="352" t="s">
        <v>37</v>
      </c>
      <c r="O17" s="353"/>
      <c r="P17" s="353"/>
      <c r="Q17" s="353"/>
      <c r="R17" s="354"/>
      <c r="S17" s="7"/>
      <c r="T17" s="7"/>
      <c r="U17" s="7"/>
      <c r="V17" s="7"/>
      <c r="FG17" s="10"/>
      <c r="FH17" s="10"/>
      <c r="FI17" s="10"/>
      <c r="FJ17" s="10"/>
    </row>
    <row r="18" spans="1:166" s="18" customFormat="1" ht="27" customHeight="1" x14ac:dyDescent="0.25">
      <c r="A18" s="12"/>
      <c r="B18" s="26"/>
      <c r="C18" s="407" t="s">
        <v>0</v>
      </c>
      <c r="D18" s="408"/>
      <c r="E18" s="408"/>
      <c r="F18" s="408"/>
      <c r="G18" s="409"/>
      <c r="H18" s="410" t="s">
        <v>1</v>
      </c>
      <c r="I18" s="411"/>
      <c r="J18" s="459"/>
      <c r="K18" s="272"/>
      <c r="L18" s="158"/>
      <c r="M18" s="50"/>
      <c r="N18" s="51"/>
      <c r="O18" s="51"/>
      <c r="P18" s="51"/>
      <c r="Q18" s="51"/>
      <c r="R18" s="460"/>
    </row>
    <row r="19" spans="1:166" s="18" customFormat="1" ht="26.85" customHeight="1" thickBot="1" x14ac:dyDescent="0.3">
      <c r="A19" s="12"/>
      <c r="B19" s="26"/>
      <c r="C19" s="413" t="s">
        <v>7</v>
      </c>
      <c r="D19" s="414"/>
      <c r="E19" s="414"/>
      <c r="F19" s="414"/>
      <c r="G19" s="415"/>
      <c r="H19" s="416"/>
      <c r="I19" s="417"/>
      <c r="J19" s="461"/>
      <c r="K19" s="328"/>
      <c r="L19" s="154"/>
      <c r="M19" s="52"/>
      <c r="N19" s="53"/>
      <c r="O19" s="53"/>
      <c r="P19" s="53"/>
      <c r="Q19" s="53"/>
      <c r="R19" s="460"/>
    </row>
    <row r="20" spans="1:166" ht="37.5" customHeight="1" thickBot="1" x14ac:dyDescent="0.3">
      <c r="A20" s="31"/>
      <c r="B20" s="32"/>
      <c r="C20" s="54"/>
      <c r="D20" s="55"/>
      <c r="E20" s="55"/>
      <c r="F20" s="55"/>
      <c r="G20" s="55"/>
      <c r="H20" s="381" t="s">
        <v>2</v>
      </c>
      <c r="I20" s="382"/>
      <c r="J20" s="474" t="s">
        <v>58</v>
      </c>
      <c r="K20" s="476" t="s">
        <v>59</v>
      </c>
      <c r="L20" s="146"/>
      <c r="M20" s="7"/>
      <c r="N20" s="381" t="s">
        <v>2</v>
      </c>
      <c r="O20" s="382"/>
      <c r="P20" s="382"/>
      <c r="Q20" s="465"/>
      <c r="R20" s="7"/>
      <c r="S20" s="7"/>
      <c r="T20" s="7"/>
      <c r="U20" s="7"/>
      <c r="V20" s="7"/>
      <c r="FC20" s="10"/>
      <c r="FD20" s="10"/>
      <c r="FE20" s="10"/>
      <c r="FF20" s="10"/>
      <c r="FG20" s="10"/>
      <c r="FH20" s="10"/>
      <c r="FI20" s="10"/>
      <c r="FJ20" s="10"/>
    </row>
    <row r="21" spans="1:166" s="62" customFormat="1" ht="49.95" customHeight="1" x14ac:dyDescent="0.25">
      <c r="A21" s="56"/>
      <c r="B21" s="57"/>
      <c r="C21" s="58"/>
      <c r="D21" s="59"/>
      <c r="E21" s="59"/>
      <c r="F21" s="59"/>
      <c r="G21" s="59"/>
      <c r="H21" s="388" t="str">
        <f>"Dezember 2021"</f>
        <v>Dezember 2021</v>
      </c>
      <c r="I21" s="478"/>
      <c r="J21" s="475"/>
      <c r="K21" s="477"/>
      <c r="L21" s="248"/>
      <c r="M21" s="60"/>
      <c r="N21" s="1" t="str">
        <f>H21</f>
        <v>Dezember 2021</v>
      </c>
      <c r="O21" s="2"/>
      <c r="P21" s="3"/>
      <c r="Q21" s="219"/>
      <c r="R21" s="5" t="s">
        <v>14</v>
      </c>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row>
    <row r="22" spans="1:166" s="67" customFormat="1" ht="19.5" hidden="1" customHeight="1" x14ac:dyDescent="0.25">
      <c r="A22" s="294"/>
      <c r="B22" s="298" t="s">
        <v>50</v>
      </c>
      <c r="C22" s="466" t="s">
        <v>12</v>
      </c>
      <c r="D22" s="467"/>
      <c r="E22" s="467"/>
      <c r="F22" s="467"/>
      <c r="G22" s="467"/>
      <c r="H22" s="468"/>
      <c r="I22" s="468"/>
      <c r="J22" s="299"/>
      <c r="K22" s="323"/>
      <c r="L22" s="69"/>
      <c r="M22" s="70"/>
      <c r="N22" s="469"/>
      <c r="O22" s="470"/>
      <c r="P22" s="470"/>
      <c r="Q22" s="300"/>
      <c r="R22" s="37"/>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row>
    <row r="23" spans="1:166" s="240" customFormat="1" ht="52.2" hidden="1" customHeight="1" x14ac:dyDescent="0.25">
      <c r="A23" s="294"/>
      <c r="B23" s="289" t="s">
        <v>52</v>
      </c>
      <c r="C23" s="471" t="s">
        <v>39</v>
      </c>
      <c r="D23" s="472"/>
      <c r="E23" s="472"/>
      <c r="F23" s="472"/>
      <c r="G23" s="473"/>
      <c r="H23" s="462">
        <f>'A_arbeitslos gemeldet'!H29</f>
        <v>0</v>
      </c>
      <c r="I23" s="464"/>
      <c r="J23" s="292"/>
      <c r="K23" s="293"/>
      <c r="L23" s="162"/>
      <c r="M23" s="70"/>
      <c r="N23" s="296">
        <f>'A_arbeitslos gemeldet'!O29</f>
        <v>0</v>
      </c>
      <c r="O23" s="290"/>
      <c r="P23" s="290"/>
      <c r="Q23" s="291"/>
      <c r="R23" s="326"/>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row>
    <row r="24" spans="1:166" s="62" customFormat="1" ht="50.1" hidden="1" customHeight="1" x14ac:dyDescent="0.25">
      <c r="A24" s="294"/>
      <c r="B24" s="289" t="s">
        <v>53</v>
      </c>
      <c r="C24" s="471" t="s">
        <v>36</v>
      </c>
      <c r="D24" s="472"/>
      <c r="E24" s="472"/>
      <c r="F24" s="472"/>
      <c r="G24" s="473"/>
      <c r="H24" s="462">
        <v>0</v>
      </c>
      <c r="I24" s="464"/>
      <c r="J24" s="292"/>
      <c r="K24" s="321"/>
      <c r="L24" s="162"/>
      <c r="M24" s="150"/>
      <c r="N24" s="296">
        <v>0</v>
      </c>
      <c r="O24" s="290"/>
      <c r="P24" s="290"/>
      <c r="Q24" s="297"/>
      <c r="R24" s="202"/>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row>
    <row r="25" spans="1:166" s="195" customFormat="1" ht="30" hidden="1" customHeight="1" x14ac:dyDescent="0.25">
      <c r="A25" s="183"/>
      <c r="B25" s="184" t="s">
        <v>51</v>
      </c>
      <c r="C25" s="456" t="s">
        <v>17</v>
      </c>
      <c r="D25" s="457"/>
      <c r="E25" s="457"/>
      <c r="F25" s="457"/>
      <c r="G25" s="458"/>
      <c r="H25" s="479">
        <f>H23+H24</f>
        <v>0</v>
      </c>
      <c r="I25" s="480"/>
      <c r="J25" s="256" t="s">
        <v>3</v>
      </c>
      <c r="K25" s="322"/>
      <c r="L25" s="249"/>
      <c r="M25" s="192"/>
      <c r="N25" s="193">
        <f>N23+N24</f>
        <v>0</v>
      </c>
      <c r="O25" s="335"/>
      <c r="P25" s="336"/>
      <c r="Q25" s="337"/>
      <c r="R25" s="205"/>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94"/>
      <c r="DZ25" s="194"/>
      <c r="EA25" s="194"/>
      <c r="EB25" s="194"/>
      <c r="EC25" s="194"/>
      <c r="ED25" s="194"/>
      <c r="EE25" s="194"/>
      <c r="EF25" s="194"/>
      <c r="EG25" s="194"/>
      <c r="EH25" s="194"/>
      <c r="EI25" s="194"/>
      <c r="EJ25" s="194"/>
      <c r="EK25" s="194"/>
      <c r="EL25" s="194"/>
      <c r="EM25" s="194"/>
      <c r="EN25" s="194"/>
      <c r="EO25" s="194"/>
      <c r="EP25" s="194"/>
      <c r="EQ25" s="194"/>
      <c r="ER25" s="194"/>
      <c r="ES25" s="194"/>
      <c r="ET25" s="194"/>
      <c r="EU25" s="194"/>
      <c r="EV25" s="194"/>
      <c r="EW25" s="194"/>
      <c r="EX25" s="194"/>
      <c r="EY25" s="194"/>
      <c r="EZ25" s="194"/>
      <c r="FA25" s="194"/>
      <c r="FB25" s="194"/>
    </row>
    <row r="26" spans="1:166" s="67" customFormat="1" ht="19.350000000000001" customHeight="1" x14ac:dyDescent="0.25">
      <c r="A26" s="63"/>
      <c r="B26" s="64">
        <v>1</v>
      </c>
      <c r="C26" s="383" t="s">
        <v>19</v>
      </c>
      <c r="D26" s="384"/>
      <c r="E26" s="384"/>
      <c r="F26" s="384"/>
      <c r="G26" s="384"/>
      <c r="H26" s="385"/>
      <c r="I26" s="385"/>
      <c r="J26" s="263"/>
      <c r="K26" s="68"/>
      <c r="L26" s="69"/>
      <c r="M26" s="61"/>
      <c r="N26" s="386"/>
      <c r="O26" s="387"/>
      <c r="P26" s="387"/>
      <c r="Q26" s="201"/>
      <c r="R26" s="203"/>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row>
    <row r="27" spans="1:166" s="67" customFormat="1" ht="72.45" customHeight="1" x14ac:dyDescent="0.25">
      <c r="A27" s="63"/>
      <c r="B27" s="182" t="s">
        <v>54</v>
      </c>
      <c r="C27" s="423" t="s">
        <v>33</v>
      </c>
      <c r="D27" s="426"/>
      <c r="E27" s="426"/>
      <c r="F27" s="426"/>
      <c r="G27" s="427"/>
      <c r="H27" s="419">
        <v>0</v>
      </c>
      <c r="I27" s="481"/>
      <c r="J27" s="257" t="s">
        <v>65</v>
      </c>
      <c r="K27" s="282"/>
      <c r="L27" s="250"/>
      <c r="M27" s="61"/>
      <c r="N27" s="212">
        <f>H27</f>
        <v>0</v>
      </c>
      <c r="O27" s="335"/>
      <c r="P27" s="336"/>
      <c r="Q27" s="337"/>
      <c r="R27" s="325"/>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row>
    <row r="28" spans="1:166" s="67" customFormat="1" ht="19.350000000000001" hidden="1" customHeight="1" x14ac:dyDescent="0.25">
      <c r="A28" s="294"/>
      <c r="B28" s="301"/>
      <c r="C28" s="482" t="s">
        <v>34</v>
      </c>
      <c r="D28" s="483"/>
      <c r="E28" s="483"/>
      <c r="F28" s="483"/>
      <c r="G28" s="483"/>
      <c r="H28" s="463"/>
      <c r="I28" s="463"/>
      <c r="J28" s="302"/>
      <c r="K28" s="317"/>
      <c r="L28" s="162"/>
      <c r="M28" s="61"/>
      <c r="N28" s="462"/>
      <c r="O28" s="463"/>
      <c r="P28" s="463"/>
      <c r="Q28" s="464"/>
      <c r="R28" s="203"/>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row>
    <row r="29" spans="1:166" s="71" customFormat="1" ht="50.1" hidden="1" customHeight="1" x14ac:dyDescent="0.25">
      <c r="A29" s="294"/>
      <c r="B29" s="303" t="s">
        <v>55</v>
      </c>
      <c r="C29" s="453" t="s">
        <v>41</v>
      </c>
      <c r="D29" s="454"/>
      <c r="E29" s="454"/>
      <c r="F29" s="454"/>
      <c r="G29" s="455"/>
      <c r="H29" s="462">
        <f>MAX(IF(H30&gt;0,(H24-H30)*0.7,H24*0.7),0)</f>
        <v>0</v>
      </c>
      <c r="I29" s="464"/>
      <c r="J29" s="292" t="s">
        <v>40</v>
      </c>
      <c r="K29" s="318"/>
      <c r="L29" s="162"/>
      <c r="M29" s="70"/>
      <c r="N29" s="296">
        <f>MAX(IF(N30&gt;0,(N24-N30)*0.7,N24*0.7),0)</f>
        <v>0</v>
      </c>
      <c r="O29" s="290"/>
      <c r="P29" s="290"/>
      <c r="Q29" s="297"/>
      <c r="R29" s="204"/>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row>
    <row r="30" spans="1:166" s="75" customFormat="1" ht="67.95" customHeight="1" x14ac:dyDescent="0.25">
      <c r="A30" s="72"/>
      <c r="B30" s="73">
        <v>1.1000000000000001</v>
      </c>
      <c r="C30" s="530" t="s">
        <v>44</v>
      </c>
      <c r="D30" s="531"/>
      <c r="E30" s="531"/>
      <c r="F30" s="531"/>
      <c r="G30" s="532"/>
      <c r="H30" s="419">
        <v>0</v>
      </c>
      <c r="I30" s="481"/>
      <c r="J30" s="258" t="s">
        <v>66</v>
      </c>
      <c r="K30" s="283"/>
      <c r="L30" s="276"/>
      <c r="M30" s="74"/>
      <c r="N30" s="212">
        <f>H30</f>
        <v>0</v>
      </c>
      <c r="O30" s="335"/>
      <c r="P30" s="336"/>
      <c r="Q30" s="337"/>
      <c r="R30" s="202"/>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row>
    <row r="31" spans="1:166" s="75" customFormat="1" ht="30" customHeight="1" x14ac:dyDescent="0.25">
      <c r="A31" s="72"/>
      <c r="B31" s="76">
        <v>1.2</v>
      </c>
      <c r="C31" s="527" t="s">
        <v>18</v>
      </c>
      <c r="D31" s="528"/>
      <c r="E31" s="528"/>
      <c r="F31" s="528"/>
      <c r="G31" s="529"/>
      <c r="H31" s="539">
        <f>H30+H29+H27</f>
        <v>0</v>
      </c>
      <c r="I31" s="540"/>
      <c r="J31" s="259" t="s">
        <v>3</v>
      </c>
      <c r="K31" s="273"/>
      <c r="L31" s="162"/>
      <c r="M31" s="327"/>
      <c r="N31" s="338">
        <f>N30+N29+N27</f>
        <v>0</v>
      </c>
      <c r="O31" s="208"/>
      <c r="P31" s="208"/>
      <c r="Q31" s="221"/>
      <c r="R31" s="202"/>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row>
    <row r="32" spans="1:166" s="81" customFormat="1" ht="18" customHeight="1" x14ac:dyDescent="0.25">
      <c r="A32" s="77"/>
      <c r="B32" s="64">
        <v>2</v>
      </c>
      <c r="C32" s="383" t="s">
        <v>9</v>
      </c>
      <c r="D32" s="533"/>
      <c r="E32" s="533"/>
      <c r="F32" s="533"/>
      <c r="G32" s="533"/>
      <c r="H32" s="534"/>
      <c r="I32" s="535"/>
      <c r="J32" s="262"/>
      <c r="K32" s="79"/>
      <c r="L32" s="82"/>
      <c r="M32" s="80"/>
      <c r="N32" s="536"/>
      <c r="O32" s="537"/>
      <c r="P32" s="538"/>
      <c r="Q32" s="201"/>
      <c r="R32" s="203"/>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row>
    <row r="33" spans="1:166" s="87" customFormat="1" ht="98.25" customHeight="1" x14ac:dyDescent="0.25">
      <c r="A33" s="82"/>
      <c r="B33" s="83">
        <v>2.1</v>
      </c>
      <c r="C33" s="491" t="s">
        <v>31</v>
      </c>
      <c r="D33" s="492"/>
      <c r="E33" s="492"/>
      <c r="F33" s="492"/>
      <c r="G33" s="493"/>
      <c r="H33" s="498"/>
      <c r="I33" s="499"/>
      <c r="J33" s="258" t="s">
        <v>67</v>
      </c>
      <c r="K33" s="494"/>
      <c r="L33" s="276"/>
      <c r="M33" s="84"/>
      <c r="N33" s="85"/>
      <c r="O33" s="86"/>
      <c r="P33" s="86"/>
      <c r="Q33" s="222"/>
      <c r="R33" s="4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row>
    <row r="34" spans="1:166" s="87" customFormat="1" ht="30" customHeight="1" x14ac:dyDescent="0.25">
      <c r="A34" s="82"/>
      <c r="B34" s="88"/>
      <c r="C34" s="486" t="s">
        <v>56</v>
      </c>
      <c r="D34" s="487"/>
      <c r="E34" s="488"/>
      <c r="F34" s="489">
        <v>0</v>
      </c>
      <c r="G34" s="490"/>
      <c r="H34" s="496">
        <f>F3461*31</f>
        <v>0</v>
      </c>
      <c r="I34" s="497"/>
      <c r="J34" s="260" t="s">
        <v>8</v>
      </c>
      <c r="K34" s="495"/>
      <c r="L34" s="277"/>
      <c r="M34" s="84"/>
      <c r="N34" s="211">
        <f>T34/61*31</f>
        <v>0</v>
      </c>
      <c r="O34" s="207"/>
      <c r="P34" s="207"/>
      <c r="Q34" s="220"/>
      <c r="R34" s="485"/>
      <c r="S34" s="213" t="s">
        <v>56</v>
      </c>
      <c r="T34" s="229">
        <f>F34</f>
        <v>0</v>
      </c>
      <c r="U34" s="7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row>
    <row r="35" spans="1:166" s="87" customFormat="1" ht="30" customHeight="1" x14ac:dyDescent="0.25">
      <c r="A35" s="82"/>
      <c r="B35" s="89">
        <v>2.2000000000000002</v>
      </c>
      <c r="C35" s="527" t="s">
        <v>21</v>
      </c>
      <c r="D35" s="528"/>
      <c r="E35" s="528"/>
      <c r="F35" s="528"/>
      <c r="G35" s="529"/>
      <c r="H35" s="431">
        <f>H34</f>
        <v>0</v>
      </c>
      <c r="I35" s="432"/>
      <c r="J35" s="259" t="s">
        <v>3</v>
      </c>
      <c r="K35" s="274"/>
      <c r="L35" s="162"/>
      <c r="M35" s="84"/>
      <c r="N35" s="223">
        <f>N34</f>
        <v>0</v>
      </c>
      <c r="O35" s="209"/>
      <c r="P35" s="209"/>
      <c r="Q35" s="210"/>
      <c r="R35" s="20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row>
    <row r="36" spans="1:166" s="81" customFormat="1" ht="18" customHeight="1" x14ac:dyDescent="0.25">
      <c r="A36" s="77"/>
      <c r="B36" s="215"/>
      <c r="C36" s="383" t="s">
        <v>20</v>
      </c>
      <c r="D36" s="384"/>
      <c r="E36" s="384"/>
      <c r="F36" s="384"/>
      <c r="G36" s="384"/>
      <c r="H36" s="78"/>
      <c r="I36" s="78"/>
      <c r="J36" s="262"/>
      <c r="K36" s="79"/>
      <c r="L36" s="82"/>
      <c r="M36" s="80"/>
      <c r="N36" s="90"/>
      <c r="O36" s="228"/>
      <c r="P36" s="228"/>
      <c r="Q36" s="224"/>
      <c r="R36" s="203"/>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row>
    <row r="37" spans="1:166" s="81" customFormat="1" ht="18" customHeight="1" thickBot="1" x14ac:dyDescent="0.3">
      <c r="A37" s="77"/>
      <c r="B37" s="230"/>
      <c r="C37" s="518" t="s">
        <v>45</v>
      </c>
      <c r="D37" s="519"/>
      <c r="E37" s="519"/>
      <c r="F37" s="519"/>
      <c r="G37" s="520"/>
      <c r="H37" s="433">
        <f>H31+H35</f>
        <v>0</v>
      </c>
      <c r="I37" s="434"/>
      <c r="J37" s="287" t="s">
        <v>3</v>
      </c>
      <c r="K37" s="288"/>
      <c r="L37" s="162"/>
      <c r="M37" s="80"/>
      <c r="N37" s="233">
        <f>N31+N35</f>
        <v>0</v>
      </c>
      <c r="O37" s="232"/>
      <c r="P37" s="232"/>
      <c r="Q37" s="234"/>
      <c r="R37" s="325"/>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231"/>
    </row>
    <row r="38" spans="1:166" s="93" customFormat="1" ht="14.1" hidden="1" customHeight="1" x14ac:dyDescent="0.25">
      <c r="A38" s="91"/>
      <c r="B38" s="304"/>
      <c r="C38" s="521" t="s">
        <v>30</v>
      </c>
      <c r="D38" s="522"/>
      <c r="E38" s="522"/>
      <c r="F38" s="522"/>
      <c r="G38" s="523"/>
      <c r="H38" s="435">
        <f>IF(H25-H31-H35&lt;0,0,H25-H31-H35)</f>
        <v>0</v>
      </c>
      <c r="I38" s="436"/>
      <c r="J38" s="305" t="s">
        <v>3</v>
      </c>
      <c r="K38" s="320"/>
      <c r="L38" s="295"/>
      <c r="M38" s="309"/>
      <c r="N38" s="310">
        <f>IF(N25-N31-N35&lt;0,0,N25-N31-N35)</f>
        <v>0</v>
      </c>
      <c r="O38" s="311"/>
      <c r="P38" s="311"/>
      <c r="Q38" s="312"/>
      <c r="R38" s="324"/>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92"/>
      <c r="FC38" s="92"/>
    </row>
    <row r="39" spans="1:166" s="94" customFormat="1" ht="13.8" hidden="1" x14ac:dyDescent="0.25">
      <c r="A39" s="91"/>
      <c r="B39" s="306"/>
      <c r="C39" s="524" t="s">
        <v>38</v>
      </c>
      <c r="D39" s="525"/>
      <c r="E39" s="525"/>
      <c r="F39" s="525"/>
      <c r="G39" s="526"/>
      <c r="H39" s="437">
        <f>MIN(0.8*H38,6100)</f>
        <v>0</v>
      </c>
      <c r="I39" s="438"/>
      <c r="J39" s="292" t="s">
        <v>3</v>
      </c>
      <c r="K39" s="319"/>
      <c r="L39" s="295"/>
      <c r="M39" s="309"/>
      <c r="N39" s="313">
        <f>MIN(0.8*N38,6100)</f>
        <v>0</v>
      </c>
      <c r="O39" s="307"/>
      <c r="P39" s="307"/>
      <c r="Q39" s="314"/>
      <c r="R39" s="206"/>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92"/>
      <c r="FC39" s="92"/>
    </row>
    <row r="40" spans="1:166" ht="35.1" hidden="1" customHeight="1" thickBot="1" x14ac:dyDescent="0.3">
      <c r="A40" s="31"/>
      <c r="B40" s="308"/>
      <c r="C40" s="512" t="s">
        <v>10</v>
      </c>
      <c r="D40" s="513"/>
      <c r="E40" s="513"/>
      <c r="F40" s="513"/>
      <c r="G40" s="514"/>
      <c r="H40" s="511">
        <f>IF(SUM(H39)-ROUNDDOWN(SUM(H39),1)&gt;=0.0201,ROUNDUP(SUM(H39),1),ROUNDDOWN(SUM(H39),1))</f>
        <v>0</v>
      </c>
      <c r="I40" s="500"/>
      <c r="J40" s="286" t="s">
        <v>3</v>
      </c>
      <c r="K40" s="316"/>
      <c r="L40" s="295"/>
      <c r="M40" s="315"/>
      <c r="N40" s="511"/>
      <c r="O40" s="500"/>
      <c r="P40" s="500">
        <f>IF(SUM(N39)-ROUNDDOWN(SUM(N39),1)&gt;=0.0201,ROUNDUP(SUM(N39),1),ROUNDDOWN(SUM(N39),1))</f>
        <v>0</v>
      </c>
      <c r="Q40" s="501"/>
      <c r="R40" s="202"/>
      <c r="S40" s="7"/>
      <c r="T40" s="7"/>
      <c r="U40" s="7"/>
      <c r="V40" s="7"/>
      <c r="FD40" s="10"/>
      <c r="FE40" s="10"/>
      <c r="FF40" s="10"/>
      <c r="FG40" s="10"/>
      <c r="FH40" s="10"/>
      <c r="FI40" s="10"/>
      <c r="FJ40" s="10"/>
    </row>
    <row r="41" spans="1:166" s="11" customFormat="1" ht="3.6" customHeight="1" x14ac:dyDescent="0.25">
      <c r="A41" s="31"/>
      <c r="B41" s="95"/>
      <c r="C41" s="96"/>
      <c r="J41" s="280"/>
      <c r="K41" s="280"/>
      <c r="L41" s="278"/>
      <c r="M41" s="97"/>
      <c r="O41" s="10"/>
      <c r="P41" s="98"/>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row>
    <row r="42" spans="1:166" ht="14.1" customHeight="1" x14ac:dyDescent="0.25">
      <c r="A42" s="31"/>
      <c r="J42" s="264"/>
      <c r="K42" s="264"/>
      <c r="L42" s="278"/>
      <c r="M42" s="97"/>
      <c r="O42" s="100"/>
      <c r="P42" s="101"/>
      <c r="Q42" s="102"/>
      <c r="R42" s="7"/>
      <c r="S42" s="7"/>
      <c r="T42" s="7"/>
      <c r="U42" s="7"/>
      <c r="V42" s="7"/>
      <c r="FD42" s="10"/>
      <c r="FE42" s="10"/>
      <c r="FF42" s="10"/>
      <c r="FG42" s="10"/>
      <c r="FH42" s="10"/>
      <c r="FI42" s="10"/>
      <c r="FJ42" s="10"/>
    </row>
    <row r="43" spans="1:166" s="11" customFormat="1" ht="5.25" customHeight="1" x14ac:dyDescent="0.25">
      <c r="A43" s="31"/>
      <c r="B43" s="103"/>
      <c r="C43" s="96"/>
      <c r="I43" s="97"/>
      <c r="J43" s="281"/>
      <c r="K43" s="97"/>
      <c r="L43" s="278"/>
      <c r="M43" s="97"/>
      <c r="O43" s="97"/>
      <c r="T43" s="100"/>
      <c r="U43" s="104"/>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row>
    <row r="44" spans="1:166" ht="12" customHeight="1" x14ac:dyDescent="0.25">
      <c r="A44" s="31"/>
      <c r="I44" s="99"/>
      <c r="J44" s="99"/>
      <c r="K44" s="99"/>
      <c r="L44" s="251"/>
      <c r="M44" s="97"/>
      <c r="O44" s="99"/>
      <c r="T44" s="100"/>
      <c r="U44" s="105"/>
      <c r="V44" s="106"/>
    </row>
    <row r="45" spans="1:166" ht="5.25" customHeight="1" thickBot="1" x14ac:dyDescent="0.3">
      <c r="A45" s="31"/>
      <c r="J45" s="34"/>
      <c r="K45" s="34"/>
      <c r="L45" s="247"/>
      <c r="T45" s="100"/>
      <c r="U45" s="105"/>
      <c r="V45" s="107"/>
    </row>
    <row r="46" spans="1:166" ht="12.75" customHeight="1" x14ac:dyDescent="0.25">
      <c r="A46" s="31"/>
      <c r="B46" s="30"/>
      <c r="C46" s="502" t="s">
        <v>48</v>
      </c>
      <c r="D46" s="503"/>
      <c r="E46" s="503"/>
      <c r="F46" s="503"/>
      <c r="G46" s="503"/>
      <c r="H46" s="503"/>
      <c r="I46" s="504"/>
      <c r="J46" s="515" t="s">
        <v>68</v>
      </c>
      <c r="K46" s="225"/>
      <c r="L46" s="252"/>
      <c r="M46" s="199"/>
      <c r="N46" s="108" t="s">
        <v>4</v>
      </c>
      <c r="O46" s="109"/>
      <c r="P46" s="110"/>
      <c r="Q46" s="30"/>
      <c r="R46" s="7"/>
      <c r="S46" s="7"/>
      <c r="T46" s="100"/>
      <c r="U46" s="111"/>
      <c r="V46" s="107"/>
      <c r="FA46" s="10"/>
      <c r="FB46" s="10"/>
      <c r="FC46" s="10"/>
      <c r="FD46" s="10"/>
      <c r="FE46" s="10"/>
      <c r="FF46" s="10"/>
      <c r="FG46" s="10"/>
      <c r="FH46" s="10"/>
      <c r="FI46" s="10"/>
      <c r="FJ46" s="10"/>
    </row>
    <row r="47" spans="1:166" ht="13.8" thickBot="1" x14ac:dyDescent="0.3">
      <c r="A47" s="31"/>
      <c r="B47" s="30"/>
      <c r="C47" s="505"/>
      <c r="D47" s="506"/>
      <c r="E47" s="506"/>
      <c r="F47" s="506"/>
      <c r="G47" s="506"/>
      <c r="H47" s="506"/>
      <c r="I47" s="507"/>
      <c r="J47" s="516"/>
      <c r="K47" s="225"/>
      <c r="L47" s="252"/>
      <c r="M47" s="199"/>
      <c r="N47" s="198" t="s">
        <v>5</v>
      </c>
      <c r="O47" s="112"/>
      <c r="P47" s="113"/>
      <c r="Q47" s="30"/>
      <c r="R47" s="7"/>
      <c r="S47" s="7"/>
      <c r="FA47" s="10"/>
      <c r="FB47" s="10"/>
      <c r="FC47" s="10"/>
      <c r="FD47" s="10"/>
      <c r="FE47" s="10"/>
      <c r="FF47" s="10"/>
      <c r="FG47" s="10"/>
      <c r="FH47" s="10"/>
      <c r="FI47" s="10"/>
      <c r="FJ47" s="10"/>
    </row>
    <row r="48" spans="1:166" ht="13.8" thickBot="1" x14ac:dyDescent="0.3">
      <c r="A48" s="31"/>
      <c r="B48" s="30"/>
      <c r="C48" s="505"/>
      <c r="D48" s="506"/>
      <c r="E48" s="506"/>
      <c r="F48" s="506"/>
      <c r="G48" s="506"/>
      <c r="H48" s="506"/>
      <c r="I48" s="507"/>
      <c r="J48" s="516"/>
      <c r="K48" s="225"/>
      <c r="L48" s="252"/>
      <c r="M48" s="114"/>
      <c r="N48" s="97"/>
      <c r="O48" s="97"/>
      <c r="P48" s="97"/>
      <c r="Q48" s="30"/>
      <c r="R48" s="7"/>
      <c r="S48" s="7"/>
      <c r="T48" s="7"/>
      <c r="U48" s="7"/>
      <c r="V48" s="7"/>
      <c r="FA48" s="10"/>
      <c r="FB48" s="10"/>
      <c r="FC48" s="10"/>
      <c r="FD48" s="10"/>
      <c r="FE48" s="10"/>
      <c r="FF48" s="10"/>
      <c r="FG48" s="10"/>
      <c r="FH48" s="10"/>
      <c r="FI48" s="10"/>
      <c r="FJ48" s="10"/>
    </row>
    <row r="49" spans="1:166" ht="13.35" customHeight="1" x14ac:dyDescent="0.25">
      <c r="A49" s="31"/>
      <c r="B49" s="30"/>
      <c r="C49" s="505"/>
      <c r="D49" s="506"/>
      <c r="E49" s="506"/>
      <c r="F49" s="506"/>
      <c r="G49" s="506"/>
      <c r="H49" s="506"/>
      <c r="I49" s="507"/>
      <c r="J49" s="516"/>
      <c r="K49" s="225"/>
      <c r="L49" s="252"/>
      <c r="M49" s="114"/>
      <c r="N49" s="343" t="s">
        <v>15</v>
      </c>
      <c r="O49" s="344"/>
      <c r="P49" s="344"/>
      <c r="Q49" s="345"/>
      <c r="R49" s="7"/>
      <c r="S49" s="7"/>
      <c r="T49" s="7"/>
      <c r="U49" s="7"/>
      <c r="V49" s="7"/>
      <c r="FA49" s="10"/>
      <c r="FB49" s="10"/>
      <c r="FC49" s="10"/>
      <c r="FD49" s="10"/>
      <c r="FE49" s="10"/>
      <c r="FF49" s="10"/>
      <c r="FG49" s="10"/>
      <c r="FH49" s="10"/>
      <c r="FI49" s="10"/>
      <c r="FJ49" s="10"/>
    </row>
    <row r="50" spans="1:166" ht="13.2" x14ac:dyDescent="0.25">
      <c r="A50" s="31"/>
      <c r="B50" s="30"/>
      <c r="C50" s="505"/>
      <c r="D50" s="506"/>
      <c r="E50" s="506"/>
      <c r="F50" s="506"/>
      <c r="G50" s="506"/>
      <c r="H50" s="506"/>
      <c r="I50" s="507"/>
      <c r="J50" s="516"/>
      <c r="K50" s="225"/>
      <c r="L50" s="252"/>
      <c r="M50" s="114"/>
      <c r="N50" s="346"/>
      <c r="O50" s="347"/>
      <c r="P50" s="347"/>
      <c r="Q50" s="348"/>
      <c r="R50" s="7"/>
      <c r="S50" s="7"/>
      <c r="T50" s="7"/>
      <c r="U50" s="7"/>
      <c r="V50" s="7"/>
      <c r="FA50" s="10"/>
      <c r="FB50" s="10"/>
      <c r="FC50" s="10"/>
      <c r="FD50" s="10"/>
      <c r="FE50" s="10"/>
      <c r="FF50" s="10"/>
      <c r="FG50" s="10"/>
      <c r="FH50" s="10"/>
      <c r="FI50" s="10"/>
      <c r="FJ50" s="10"/>
    </row>
    <row r="51" spans="1:166" ht="13.2" x14ac:dyDescent="0.25">
      <c r="A51" s="31"/>
      <c r="B51" s="30"/>
      <c r="C51" s="505"/>
      <c r="D51" s="506"/>
      <c r="E51" s="506"/>
      <c r="F51" s="506"/>
      <c r="G51" s="506"/>
      <c r="H51" s="506"/>
      <c r="I51" s="507"/>
      <c r="J51" s="516"/>
      <c r="K51" s="225"/>
      <c r="L51" s="252"/>
      <c r="M51" s="114"/>
      <c r="N51" s="346"/>
      <c r="O51" s="347"/>
      <c r="P51" s="347"/>
      <c r="Q51" s="348"/>
      <c r="R51" s="7"/>
      <c r="S51" s="7"/>
      <c r="T51" s="7"/>
      <c r="U51" s="7"/>
      <c r="V51" s="7"/>
      <c r="FA51" s="10"/>
      <c r="FB51" s="10"/>
      <c r="FC51" s="10"/>
      <c r="FD51" s="10"/>
      <c r="FE51" s="10"/>
      <c r="FF51" s="10"/>
      <c r="FG51" s="10"/>
      <c r="FH51" s="10"/>
      <c r="FI51" s="10"/>
      <c r="FJ51" s="10"/>
    </row>
    <row r="52" spans="1:166" ht="13.2" x14ac:dyDescent="0.25">
      <c r="A52" s="31"/>
      <c r="B52" s="30"/>
      <c r="C52" s="505"/>
      <c r="D52" s="506"/>
      <c r="E52" s="506"/>
      <c r="F52" s="506"/>
      <c r="G52" s="506"/>
      <c r="H52" s="506"/>
      <c r="I52" s="507"/>
      <c r="J52" s="516"/>
      <c r="K52" s="225"/>
      <c r="L52" s="252"/>
      <c r="M52" s="114"/>
      <c r="N52" s="346"/>
      <c r="O52" s="347"/>
      <c r="P52" s="347"/>
      <c r="Q52" s="348"/>
      <c r="R52" s="7"/>
      <c r="S52" s="7"/>
      <c r="T52" s="7"/>
      <c r="U52" s="7"/>
      <c r="V52" s="7"/>
      <c r="FA52" s="10"/>
      <c r="FB52" s="10"/>
      <c r="FC52" s="10"/>
      <c r="FD52" s="10"/>
      <c r="FE52" s="10"/>
      <c r="FF52" s="10"/>
      <c r="FG52" s="10"/>
      <c r="FH52" s="10"/>
      <c r="FI52" s="10"/>
      <c r="FJ52" s="10"/>
    </row>
    <row r="53" spans="1:166" ht="13.2" x14ac:dyDescent="0.25">
      <c r="A53" s="31"/>
      <c r="B53" s="30"/>
      <c r="C53" s="505"/>
      <c r="D53" s="506"/>
      <c r="E53" s="506"/>
      <c r="F53" s="506"/>
      <c r="G53" s="506"/>
      <c r="H53" s="506"/>
      <c r="I53" s="507"/>
      <c r="J53" s="516"/>
      <c r="K53" s="225"/>
      <c r="L53" s="252"/>
      <c r="M53" s="114"/>
      <c r="N53" s="346"/>
      <c r="O53" s="347"/>
      <c r="P53" s="347"/>
      <c r="Q53" s="348"/>
      <c r="R53" s="7"/>
      <c r="S53" s="7"/>
      <c r="T53" s="7"/>
      <c r="U53" s="7"/>
      <c r="V53" s="7"/>
      <c r="FA53" s="10"/>
      <c r="FB53" s="10"/>
      <c r="FC53" s="10"/>
      <c r="FD53" s="10"/>
      <c r="FE53" s="10"/>
      <c r="FF53" s="10"/>
      <c r="FG53" s="10"/>
      <c r="FH53" s="10"/>
      <c r="FI53" s="10"/>
      <c r="FJ53" s="10"/>
    </row>
    <row r="54" spans="1:166" ht="13.8" thickBot="1" x14ac:dyDescent="0.3">
      <c r="A54" s="31"/>
      <c r="B54" s="30"/>
      <c r="C54" s="505"/>
      <c r="D54" s="506"/>
      <c r="E54" s="506"/>
      <c r="F54" s="506"/>
      <c r="G54" s="506"/>
      <c r="H54" s="506"/>
      <c r="I54" s="507"/>
      <c r="J54" s="517"/>
      <c r="K54" s="225"/>
      <c r="L54" s="252"/>
      <c r="M54" s="114"/>
      <c r="N54" s="346"/>
      <c r="O54" s="347"/>
      <c r="P54" s="347"/>
      <c r="Q54" s="348"/>
      <c r="R54" s="7"/>
      <c r="S54" s="7"/>
      <c r="T54" s="7"/>
      <c r="U54" s="7"/>
      <c r="V54" s="7"/>
      <c r="FA54" s="10"/>
      <c r="FB54" s="10"/>
      <c r="FC54" s="10"/>
      <c r="FD54" s="10"/>
      <c r="FE54" s="10"/>
      <c r="FF54" s="10"/>
      <c r="FG54" s="10"/>
      <c r="FH54" s="10"/>
      <c r="FI54" s="10"/>
      <c r="FJ54" s="10"/>
    </row>
    <row r="55" spans="1:166" ht="12" customHeight="1" x14ac:dyDescent="0.25">
      <c r="A55" s="31"/>
      <c r="C55" s="505"/>
      <c r="D55" s="506"/>
      <c r="E55" s="506"/>
      <c r="F55" s="506"/>
      <c r="G55" s="506"/>
      <c r="H55" s="506"/>
      <c r="I55" s="507"/>
      <c r="J55" s="284"/>
      <c r="K55" s="225"/>
      <c r="L55" s="252"/>
      <c r="N55" s="346"/>
      <c r="O55" s="347"/>
      <c r="P55" s="347"/>
      <c r="Q55" s="348"/>
      <c r="T55" s="7"/>
      <c r="U55" s="7"/>
      <c r="V55" s="7"/>
    </row>
    <row r="56" spans="1:166" ht="12" customHeight="1" x14ac:dyDescent="0.25">
      <c r="A56" s="31"/>
      <c r="C56" s="505"/>
      <c r="D56" s="506"/>
      <c r="E56" s="506"/>
      <c r="F56" s="506"/>
      <c r="G56" s="506"/>
      <c r="H56" s="506"/>
      <c r="I56" s="507"/>
      <c r="J56" s="285"/>
      <c r="K56" s="225"/>
      <c r="L56" s="252"/>
      <c r="N56" s="346"/>
      <c r="O56" s="347"/>
      <c r="P56" s="347"/>
      <c r="Q56" s="348"/>
      <c r="T56" s="7"/>
      <c r="U56" s="7"/>
      <c r="V56" s="7"/>
    </row>
    <row r="57" spans="1:166" ht="12.75" customHeight="1" thickBot="1" x14ac:dyDescent="0.3">
      <c r="A57" s="31"/>
      <c r="C57" s="505"/>
      <c r="D57" s="506"/>
      <c r="E57" s="506"/>
      <c r="F57" s="506"/>
      <c r="G57" s="506"/>
      <c r="H57" s="506"/>
      <c r="I57" s="507"/>
      <c r="J57" s="285"/>
      <c r="K57" s="225"/>
      <c r="L57" s="252"/>
      <c r="N57" s="349"/>
      <c r="O57" s="350"/>
      <c r="P57" s="350"/>
      <c r="Q57" s="351"/>
    </row>
    <row r="58" spans="1:166" ht="13.2" x14ac:dyDescent="0.25">
      <c r="A58" s="31"/>
      <c r="C58" s="505"/>
      <c r="D58" s="506"/>
      <c r="E58" s="506"/>
      <c r="F58" s="506"/>
      <c r="G58" s="506"/>
      <c r="H58" s="506"/>
      <c r="I58" s="507"/>
      <c r="J58" s="285"/>
      <c r="K58" s="225"/>
      <c r="L58" s="252"/>
      <c r="N58" s="30"/>
      <c r="O58" s="30"/>
      <c r="P58" s="30"/>
    </row>
    <row r="59" spans="1:166" ht="13.2" x14ac:dyDescent="0.25">
      <c r="A59" s="31"/>
      <c r="C59" s="505"/>
      <c r="D59" s="506"/>
      <c r="E59" s="506"/>
      <c r="F59" s="506"/>
      <c r="G59" s="506"/>
      <c r="H59" s="506"/>
      <c r="I59" s="507"/>
      <c r="J59" s="285"/>
      <c r="K59" s="225"/>
      <c r="L59" s="252"/>
      <c r="N59" s="30"/>
      <c r="O59" s="30"/>
      <c r="P59" s="30"/>
    </row>
    <row r="60" spans="1:166" ht="13.2" x14ac:dyDescent="0.25">
      <c r="A60" s="31"/>
      <c r="C60" s="505"/>
      <c r="D60" s="506"/>
      <c r="E60" s="506"/>
      <c r="F60" s="506"/>
      <c r="G60" s="506"/>
      <c r="H60" s="506"/>
      <c r="I60" s="507"/>
      <c r="J60" s="285"/>
      <c r="K60" s="225"/>
      <c r="L60" s="252"/>
      <c r="N60" s="30"/>
      <c r="O60" s="30"/>
      <c r="P60" s="30"/>
    </row>
    <row r="61" spans="1:166" ht="13.2" x14ac:dyDescent="0.25">
      <c r="A61" s="31"/>
      <c r="C61" s="505"/>
      <c r="D61" s="506"/>
      <c r="E61" s="506"/>
      <c r="F61" s="506"/>
      <c r="G61" s="506"/>
      <c r="H61" s="506"/>
      <c r="I61" s="507"/>
      <c r="J61" s="285"/>
      <c r="K61" s="225"/>
      <c r="L61" s="252"/>
      <c r="N61" s="30"/>
      <c r="O61" s="30"/>
      <c r="P61" s="30"/>
    </row>
    <row r="62" spans="1:166" ht="12" customHeight="1" x14ac:dyDescent="0.25">
      <c r="A62" s="31"/>
      <c r="C62" s="505"/>
      <c r="D62" s="506"/>
      <c r="E62" s="506"/>
      <c r="F62" s="506"/>
      <c r="G62" s="506"/>
      <c r="H62" s="506"/>
      <c r="I62" s="507"/>
      <c r="J62" s="285"/>
      <c r="K62" s="225"/>
      <c r="L62" s="252"/>
    </row>
    <row r="63" spans="1:166" ht="12" customHeight="1" x14ac:dyDescent="0.25">
      <c r="A63" s="31"/>
      <c r="C63" s="505"/>
      <c r="D63" s="506"/>
      <c r="E63" s="506"/>
      <c r="F63" s="506"/>
      <c r="G63" s="506"/>
      <c r="H63" s="506"/>
      <c r="I63" s="507"/>
      <c r="J63" s="285"/>
      <c r="K63" s="225"/>
      <c r="L63" s="252"/>
    </row>
    <row r="64" spans="1:166" x14ac:dyDescent="0.25">
      <c r="A64" s="31"/>
      <c r="C64" s="505"/>
      <c r="D64" s="506"/>
      <c r="E64" s="506"/>
      <c r="F64" s="506"/>
      <c r="G64" s="506"/>
      <c r="H64" s="506"/>
      <c r="I64" s="507"/>
      <c r="J64" s="140"/>
      <c r="K64" s="107"/>
      <c r="L64" s="146"/>
    </row>
    <row r="65" spans="1:170" x14ac:dyDescent="0.25">
      <c r="A65" s="31"/>
      <c r="C65" s="505"/>
      <c r="D65" s="506"/>
      <c r="E65" s="506"/>
      <c r="F65" s="506"/>
      <c r="G65" s="506"/>
      <c r="H65" s="506"/>
      <c r="I65" s="507"/>
      <c r="J65" s="140"/>
      <c r="K65" s="107"/>
      <c r="L65" s="146"/>
    </row>
    <row r="66" spans="1:170" x14ac:dyDescent="0.25">
      <c r="A66" s="31"/>
      <c r="C66" s="505"/>
      <c r="D66" s="506"/>
      <c r="E66" s="506"/>
      <c r="F66" s="506"/>
      <c r="G66" s="506"/>
      <c r="H66" s="506"/>
      <c r="I66" s="507"/>
      <c r="J66" s="107"/>
      <c r="K66" s="107"/>
      <c r="L66" s="146"/>
    </row>
    <row r="67" spans="1:170" s="11" customFormat="1" x14ac:dyDescent="0.25">
      <c r="A67" s="31"/>
      <c r="B67" s="8"/>
      <c r="C67" s="505"/>
      <c r="D67" s="506"/>
      <c r="E67" s="506"/>
      <c r="F67" s="506"/>
      <c r="G67" s="506"/>
      <c r="H67" s="506"/>
      <c r="I67" s="507"/>
      <c r="J67" s="107"/>
      <c r="K67" s="107"/>
      <c r="L67" s="146"/>
      <c r="N67" s="10"/>
      <c r="O67" s="10"/>
      <c r="P67" s="10"/>
      <c r="Q67" s="10"/>
      <c r="R67" s="10"/>
      <c r="S67" s="10"/>
      <c r="T67" s="10"/>
      <c r="U67" s="10"/>
      <c r="V67" s="10"/>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10"/>
      <c r="FL67" s="10"/>
      <c r="FM67" s="10"/>
      <c r="FN67" s="10"/>
    </row>
    <row r="68" spans="1:170" s="11" customFormat="1" x14ac:dyDescent="0.25">
      <c r="A68" s="31"/>
      <c r="B68" s="8"/>
      <c r="C68" s="505"/>
      <c r="D68" s="506"/>
      <c r="E68" s="506"/>
      <c r="F68" s="506"/>
      <c r="G68" s="506"/>
      <c r="H68" s="506"/>
      <c r="I68" s="507"/>
      <c r="J68" s="107"/>
      <c r="K68" s="107"/>
      <c r="L68" s="146"/>
      <c r="N68" s="10"/>
      <c r="O68" s="10"/>
      <c r="P68" s="10"/>
      <c r="Q68" s="10"/>
      <c r="R68" s="10"/>
      <c r="S68" s="10"/>
      <c r="T68" s="10"/>
      <c r="U68" s="10"/>
      <c r="V68" s="10"/>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10"/>
      <c r="FL68" s="10"/>
      <c r="FM68" s="10"/>
      <c r="FN68" s="10"/>
    </row>
    <row r="69" spans="1:170" s="11" customFormat="1" x14ac:dyDescent="0.25">
      <c r="A69" s="31"/>
      <c r="B69" s="8"/>
      <c r="C69" s="505"/>
      <c r="D69" s="506"/>
      <c r="E69" s="506"/>
      <c r="F69" s="506"/>
      <c r="G69" s="506"/>
      <c r="H69" s="506"/>
      <c r="I69" s="507"/>
      <c r="J69" s="107"/>
      <c r="K69" s="107"/>
      <c r="L69" s="146"/>
      <c r="N69" s="10"/>
      <c r="O69" s="10"/>
      <c r="P69" s="10"/>
      <c r="Q69" s="10"/>
      <c r="R69" s="10"/>
      <c r="S69" s="10"/>
      <c r="T69" s="10"/>
      <c r="U69" s="10"/>
      <c r="V69" s="10"/>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10"/>
      <c r="FL69" s="10"/>
      <c r="FM69" s="10"/>
      <c r="FN69" s="10"/>
    </row>
    <row r="70" spans="1:170" s="11" customFormat="1" x14ac:dyDescent="0.25">
      <c r="A70" s="31"/>
      <c r="B70" s="8"/>
      <c r="C70" s="505"/>
      <c r="D70" s="506"/>
      <c r="E70" s="506"/>
      <c r="F70" s="506"/>
      <c r="G70" s="506"/>
      <c r="H70" s="506"/>
      <c r="I70" s="507"/>
      <c r="J70" s="107"/>
      <c r="K70" s="107"/>
      <c r="L70" s="146"/>
      <c r="N70" s="10"/>
      <c r="O70" s="10"/>
      <c r="P70" s="10"/>
      <c r="Q70" s="10"/>
      <c r="R70" s="10"/>
      <c r="S70" s="10"/>
      <c r="T70" s="10"/>
      <c r="U70" s="10"/>
      <c r="V70" s="10"/>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10"/>
      <c r="FL70" s="10"/>
      <c r="FM70" s="10"/>
      <c r="FN70" s="10"/>
    </row>
    <row r="71" spans="1:170" s="11" customFormat="1" x14ac:dyDescent="0.25">
      <c r="A71" s="31"/>
      <c r="B71" s="8"/>
      <c r="C71" s="505"/>
      <c r="D71" s="506"/>
      <c r="E71" s="506"/>
      <c r="F71" s="506"/>
      <c r="G71" s="506"/>
      <c r="H71" s="506"/>
      <c r="I71" s="507"/>
      <c r="J71" s="107"/>
      <c r="K71" s="107"/>
      <c r="L71" s="146"/>
      <c r="N71" s="10"/>
      <c r="O71" s="10"/>
      <c r="P71" s="10"/>
      <c r="Q71" s="10"/>
      <c r="R71" s="10"/>
      <c r="S71" s="10"/>
      <c r="T71" s="10"/>
      <c r="U71" s="10"/>
      <c r="V71" s="10"/>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10"/>
      <c r="FL71" s="10"/>
      <c r="FM71" s="10"/>
      <c r="FN71" s="10"/>
    </row>
    <row r="72" spans="1:170" s="11" customFormat="1" x14ac:dyDescent="0.25">
      <c r="A72" s="31"/>
      <c r="B72" s="8"/>
      <c r="C72" s="505"/>
      <c r="D72" s="506"/>
      <c r="E72" s="506"/>
      <c r="F72" s="506"/>
      <c r="G72" s="506"/>
      <c r="H72" s="506"/>
      <c r="I72" s="507"/>
      <c r="J72" s="107"/>
      <c r="K72" s="107"/>
      <c r="L72" s="146"/>
      <c r="N72" s="10"/>
      <c r="O72" s="10"/>
      <c r="P72" s="10"/>
      <c r="Q72" s="10"/>
      <c r="R72" s="10"/>
      <c r="S72" s="10"/>
      <c r="T72" s="10"/>
      <c r="U72" s="10"/>
      <c r="V72" s="10"/>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10"/>
      <c r="FL72" s="10"/>
      <c r="FM72" s="10"/>
      <c r="FN72" s="10"/>
    </row>
    <row r="73" spans="1:170" s="11" customFormat="1" x14ac:dyDescent="0.25">
      <c r="A73" s="31"/>
      <c r="B73" s="8"/>
      <c r="C73" s="505"/>
      <c r="D73" s="506"/>
      <c r="E73" s="506"/>
      <c r="F73" s="506"/>
      <c r="G73" s="506"/>
      <c r="H73" s="506"/>
      <c r="I73" s="507"/>
      <c r="J73" s="107"/>
      <c r="K73" s="107"/>
      <c r="L73" s="146"/>
      <c r="N73" s="10"/>
      <c r="O73" s="10"/>
      <c r="P73" s="10"/>
      <c r="Q73" s="10"/>
      <c r="R73" s="10"/>
      <c r="S73" s="10"/>
      <c r="T73" s="10"/>
      <c r="U73" s="10"/>
      <c r="V73" s="10"/>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10"/>
      <c r="FL73" s="10"/>
      <c r="FM73" s="10"/>
      <c r="FN73" s="10"/>
    </row>
    <row r="74" spans="1:170" s="11" customFormat="1" ht="12" customHeight="1" x14ac:dyDescent="0.25">
      <c r="A74" s="31"/>
      <c r="B74" s="8"/>
      <c r="C74" s="505"/>
      <c r="D74" s="506"/>
      <c r="E74" s="506"/>
      <c r="F74" s="506"/>
      <c r="G74" s="506"/>
      <c r="H74" s="506"/>
      <c r="I74" s="507"/>
      <c r="J74" s="107"/>
      <c r="K74" s="107"/>
      <c r="L74" s="146"/>
      <c r="N74" s="10"/>
      <c r="O74" s="10"/>
      <c r="P74" s="10"/>
      <c r="Q74" s="10"/>
      <c r="R74" s="10"/>
      <c r="S74" s="10"/>
      <c r="T74" s="10"/>
      <c r="U74" s="10"/>
      <c r="V74" s="10"/>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10"/>
      <c r="FL74" s="10"/>
      <c r="FM74" s="10"/>
      <c r="FN74" s="10"/>
    </row>
    <row r="75" spans="1:170" s="11" customFormat="1" x14ac:dyDescent="0.25">
      <c r="A75" s="31"/>
      <c r="B75" s="8"/>
      <c r="C75" s="505"/>
      <c r="D75" s="506"/>
      <c r="E75" s="506"/>
      <c r="F75" s="506"/>
      <c r="G75" s="506"/>
      <c r="H75" s="506"/>
      <c r="I75" s="507"/>
      <c r="J75" s="107"/>
      <c r="K75" s="107"/>
      <c r="L75" s="146"/>
      <c r="N75" s="10"/>
      <c r="O75" s="10"/>
      <c r="P75" s="10"/>
      <c r="Q75" s="10"/>
      <c r="R75" s="10"/>
      <c r="S75" s="10"/>
      <c r="T75" s="10"/>
      <c r="U75" s="10"/>
      <c r="V75" s="10"/>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10"/>
      <c r="FL75" s="10"/>
      <c r="FM75" s="10"/>
      <c r="FN75" s="10"/>
    </row>
    <row r="76" spans="1:170" s="11" customFormat="1" x14ac:dyDescent="0.25">
      <c r="A76" s="31"/>
      <c r="B76" s="8"/>
      <c r="C76" s="505"/>
      <c r="D76" s="506"/>
      <c r="E76" s="506"/>
      <c r="F76" s="506"/>
      <c r="G76" s="506"/>
      <c r="H76" s="506"/>
      <c r="I76" s="507"/>
      <c r="J76" s="10"/>
      <c r="K76" s="10"/>
      <c r="L76" s="247"/>
      <c r="N76" s="10"/>
      <c r="O76" s="10"/>
      <c r="P76" s="10"/>
      <c r="Q76" s="10"/>
      <c r="R76" s="10"/>
      <c r="S76" s="10"/>
      <c r="T76" s="10"/>
      <c r="U76" s="10"/>
      <c r="V76" s="10"/>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10"/>
      <c r="FL76" s="10"/>
      <c r="FM76" s="10"/>
      <c r="FN76" s="10"/>
    </row>
    <row r="77" spans="1:170" s="11" customFormat="1" x14ac:dyDescent="0.25">
      <c r="A77" s="31"/>
      <c r="B77" s="8"/>
      <c r="C77" s="505"/>
      <c r="D77" s="506"/>
      <c r="E77" s="506"/>
      <c r="F77" s="506"/>
      <c r="G77" s="506"/>
      <c r="H77" s="506"/>
      <c r="I77" s="507"/>
      <c r="J77" s="10"/>
      <c r="K77" s="10"/>
      <c r="L77" s="247"/>
      <c r="N77" s="10"/>
      <c r="O77" s="10"/>
      <c r="P77" s="10"/>
      <c r="Q77" s="10"/>
      <c r="R77" s="10"/>
      <c r="S77" s="10"/>
      <c r="T77" s="10"/>
      <c r="U77" s="10"/>
      <c r="V77" s="10"/>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10"/>
      <c r="FL77" s="10"/>
      <c r="FM77" s="10"/>
      <c r="FN77" s="10"/>
    </row>
    <row r="78" spans="1:170" s="11" customFormat="1" x14ac:dyDescent="0.25">
      <c r="A78" s="31"/>
      <c r="B78" s="8"/>
      <c r="C78" s="505"/>
      <c r="D78" s="506"/>
      <c r="E78" s="506"/>
      <c r="F78" s="506"/>
      <c r="G78" s="506"/>
      <c r="H78" s="506"/>
      <c r="I78" s="507"/>
      <c r="J78" s="10"/>
      <c r="K78" s="10"/>
      <c r="L78" s="247"/>
      <c r="N78" s="10"/>
      <c r="O78" s="10"/>
      <c r="P78" s="10"/>
      <c r="Q78" s="10"/>
      <c r="R78" s="10"/>
      <c r="S78" s="10"/>
      <c r="T78" s="10"/>
      <c r="U78" s="10"/>
      <c r="V78" s="10"/>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10"/>
      <c r="FL78" s="10"/>
      <c r="FM78" s="10"/>
      <c r="FN78" s="10"/>
    </row>
    <row r="79" spans="1:170" s="11" customFormat="1" ht="12" thickBot="1" x14ac:dyDescent="0.3">
      <c r="A79" s="31"/>
      <c r="B79" s="8"/>
      <c r="C79" s="508"/>
      <c r="D79" s="509"/>
      <c r="E79" s="509"/>
      <c r="F79" s="509"/>
      <c r="G79" s="509"/>
      <c r="H79" s="509"/>
      <c r="I79" s="510"/>
      <c r="J79" s="10"/>
      <c r="K79" s="10"/>
      <c r="L79" s="247"/>
      <c r="N79" s="10"/>
      <c r="O79" s="10"/>
      <c r="P79" s="10"/>
      <c r="Q79" s="10"/>
      <c r="R79" s="10"/>
      <c r="S79" s="10"/>
      <c r="T79" s="10"/>
      <c r="U79" s="10"/>
      <c r="V79" s="10"/>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10"/>
      <c r="FL79" s="10"/>
      <c r="FM79" s="10"/>
      <c r="FN79" s="10"/>
    </row>
    <row r="80" spans="1:170" x14ac:dyDescent="0.25">
      <c r="A80" s="31"/>
      <c r="L80" s="247"/>
    </row>
    <row r="81" spans="1:12" x14ac:dyDescent="0.25">
      <c r="A81" s="31"/>
      <c r="L81" s="247"/>
    </row>
    <row r="82" spans="1:12" x14ac:dyDescent="0.25">
      <c r="A82" s="31"/>
      <c r="B82" s="254"/>
      <c r="C82" s="255"/>
      <c r="D82" s="245"/>
      <c r="E82" s="245"/>
      <c r="F82" s="245"/>
      <c r="G82" s="245"/>
      <c r="H82" s="245"/>
      <c r="I82" s="245"/>
      <c r="J82" s="245"/>
      <c r="K82" s="245"/>
      <c r="L82" s="253"/>
    </row>
  </sheetData>
  <sheetProtection algorithmName="SHA-512" hashValue="l0fTxWIg6+u0Nkgm2XAcRuhf4ybKWf99T3dIuzHl41dW7Vru1tN6ncbbEXPlsN9W/b+L8atJPqQlguDwNWxztQ==" saltValue="nukLxWTM8InyuuiS+WkL+w==" spinCount="100000" sheet="1" selectLockedCells="1"/>
  <mergeCells count="69">
    <mergeCell ref="C30:G30"/>
    <mergeCell ref="C31:G31"/>
    <mergeCell ref="C32:G32"/>
    <mergeCell ref="H32:I32"/>
    <mergeCell ref="N32:P32"/>
    <mergeCell ref="H30:I30"/>
    <mergeCell ref="H31:I31"/>
    <mergeCell ref="C37:G37"/>
    <mergeCell ref="C36:G36"/>
    <mergeCell ref="C38:G38"/>
    <mergeCell ref="C39:G39"/>
    <mergeCell ref="C35:G35"/>
    <mergeCell ref="P40:Q40"/>
    <mergeCell ref="C46:I79"/>
    <mergeCell ref="N49:Q57"/>
    <mergeCell ref="H40:I40"/>
    <mergeCell ref="C40:G40"/>
    <mergeCell ref="N40:O40"/>
    <mergeCell ref="J46:J54"/>
    <mergeCell ref="R33:R34"/>
    <mergeCell ref="C34:E34"/>
    <mergeCell ref="F34:G34"/>
    <mergeCell ref="C33:G33"/>
    <mergeCell ref="K33:K34"/>
    <mergeCell ref="H34:I34"/>
    <mergeCell ref="H33:I33"/>
    <mergeCell ref="H26:I26"/>
    <mergeCell ref="C28:G28"/>
    <mergeCell ref="C27:G27"/>
    <mergeCell ref="H28:I28"/>
    <mergeCell ref="H29:I29"/>
    <mergeCell ref="N28:Q28"/>
    <mergeCell ref="H20:I20"/>
    <mergeCell ref="N20:Q20"/>
    <mergeCell ref="C22:G22"/>
    <mergeCell ref="H22:I22"/>
    <mergeCell ref="N22:P22"/>
    <mergeCell ref="C23:G23"/>
    <mergeCell ref="N26:P26"/>
    <mergeCell ref="J20:J21"/>
    <mergeCell ref="K20:K21"/>
    <mergeCell ref="H21:I21"/>
    <mergeCell ref="H23:I23"/>
    <mergeCell ref="H24:I24"/>
    <mergeCell ref="H25:I25"/>
    <mergeCell ref="H27:I27"/>
    <mergeCell ref="C24:G24"/>
    <mergeCell ref="N17:R17"/>
    <mergeCell ref="C18:G18"/>
    <mergeCell ref="H18:J18"/>
    <mergeCell ref="R18:R19"/>
    <mergeCell ref="C19:G19"/>
    <mergeCell ref="H19:J19"/>
    <mergeCell ref="H35:I35"/>
    <mergeCell ref="H37:I37"/>
    <mergeCell ref="H38:I38"/>
    <mergeCell ref="H39:I39"/>
    <mergeCell ref="C8:K8"/>
    <mergeCell ref="C15:J15"/>
    <mergeCell ref="C10:C12"/>
    <mergeCell ref="D10:J10"/>
    <mergeCell ref="D12:J12"/>
    <mergeCell ref="D13:E13"/>
    <mergeCell ref="G13:H13"/>
    <mergeCell ref="D11:J11"/>
    <mergeCell ref="C17:J17"/>
    <mergeCell ref="C29:G29"/>
    <mergeCell ref="C25:G25"/>
    <mergeCell ref="C26:G26"/>
  </mergeCells>
  <pageMargins left="0.51181102362204722" right="0.51181102362204722" top="0.78740157480314965" bottom="0.78740157480314965" header="0.31496062992125984" footer="0.31496062992125984"/>
  <pageSetup paperSize="9" orientation="portrait" r:id="rId1"/>
  <headerFooter>
    <oddHeader>&amp;L&amp;9Berechnung Ausfallentschädigung&amp;C&amp;9Modell Entgangene Einnahmen&amp;R&amp;9Fachstelle Kultur Kanton Zürich</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Ich bestätige">
                <anchor moveWithCells="1">
                  <from>
                    <xdr:col>7</xdr:col>
                    <xdr:colOff>441960</xdr:colOff>
                    <xdr:row>14</xdr:row>
                    <xdr:rowOff>304800</xdr:rowOff>
                  </from>
                  <to>
                    <xdr:col>8</xdr:col>
                    <xdr:colOff>952500</xdr:colOff>
                    <xdr:row>15</xdr:row>
                    <xdr:rowOff>129540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A_arbeitslos gemeldet</vt:lpstr>
      <vt:lpstr>B_Deklaration Einkommen</vt:lpstr>
      <vt:lpstr>'B_Deklaration Einkommen'!Druckbereich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MitarbeiterIn Temporär</cp:lastModifiedBy>
  <dcterms:created xsi:type="dcterms:W3CDTF">2020-05-01T09:30:38Z</dcterms:created>
  <dcterms:modified xsi:type="dcterms:W3CDTF">2022-01-13T12:33:52Z</dcterms:modified>
</cp:coreProperties>
</file>