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735" tabRatio="906" activeTab="0"/>
  </bookViews>
  <sheets>
    <sheet name="Sammelrechnung" sheetId="1" r:id="rId1"/>
    <sheet name="Übersicht Gruppentherapie" sheetId="2" r:id="rId2"/>
    <sheet name="Anleitung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2" r:id="rId12"/>
    <sheet name="K10" sheetId="13" r:id="rId13"/>
    <sheet name="K11" sheetId="14" r:id="rId14"/>
    <sheet name="K12" sheetId="15" r:id="rId15"/>
    <sheet name="K13" sheetId="16" r:id="rId16"/>
    <sheet name="K14" sheetId="17" r:id="rId17"/>
    <sheet name="K15" sheetId="18" r:id="rId18"/>
    <sheet name="K16" sheetId="19" r:id="rId19"/>
    <sheet name="K17" sheetId="20" r:id="rId20"/>
    <sheet name="K18" sheetId="21" r:id="rId21"/>
    <sheet name="K19" sheetId="22" r:id="rId22"/>
    <sheet name="K20" sheetId="23" r:id="rId23"/>
    <sheet name="K21" sheetId="24" r:id="rId24"/>
    <sheet name="K22" sheetId="25" r:id="rId25"/>
    <sheet name="K23" sheetId="26" r:id="rId26"/>
    <sheet name="K24" sheetId="27" r:id="rId27"/>
    <sheet name="K25" sheetId="28" r:id="rId28"/>
    <sheet name="K26" sheetId="29" r:id="rId29"/>
    <sheet name="K27" sheetId="30" r:id="rId30"/>
    <sheet name="K28" sheetId="31" r:id="rId31"/>
    <sheet name="K29" sheetId="32" r:id="rId32"/>
    <sheet name="K30" sheetId="33" r:id="rId33"/>
    <sheet name="K31" sheetId="34" r:id="rId34"/>
    <sheet name="K32" sheetId="35" r:id="rId35"/>
    <sheet name="K33" sheetId="36" r:id="rId36"/>
    <sheet name="K34" sheetId="37" r:id="rId37"/>
    <sheet name="K35" sheetId="38" r:id="rId38"/>
    <sheet name="K36" sheetId="39" r:id="rId39"/>
    <sheet name="K37" sheetId="40" r:id="rId40"/>
    <sheet name="K38" sheetId="41" r:id="rId41"/>
    <sheet name="K39" sheetId="42" r:id="rId42"/>
    <sheet name="K40" sheetId="43" r:id="rId43"/>
  </sheets>
  <definedNames>
    <definedName name="Arten">'Sammelrechnung'!$J$25:$J$27</definedName>
    <definedName name="_xlnm.Print_Area" localSheetId="3">'K1'!$A$1:$I$72</definedName>
    <definedName name="_xlnm.Print_Area" localSheetId="12">'K10'!$A$1:$I$72</definedName>
    <definedName name="_xlnm.Print_Area" localSheetId="13">'K11'!$A$1:$I$72</definedName>
    <definedName name="_xlnm.Print_Area" localSheetId="14">'K12'!$A$1:$I$72</definedName>
    <definedName name="_xlnm.Print_Area" localSheetId="15">'K13'!$A$1:$I$72</definedName>
    <definedName name="_xlnm.Print_Area" localSheetId="16">'K14'!$A$1:$I$72</definedName>
    <definedName name="_xlnm.Print_Area" localSheetId="17">'K15'!$A$1:$I$72</definedName>
    <definedName name="_xlnm.Print_Area" localSheetId="18">'K16'!$A$1:$I$72</definedName>
    <definedName name="_xlnm.Print_Area" localSheetId="19">'K17'!$A$1:$I$72</definedName>
    <definedName name="_xlnm.Print_Area" localSheetId="20">'K18'!$A$1:$I$72</definedName>
    <definedName name="_xlnm.Print_Area" localSheetId="21">'K19'!$A$1:$I$72</definedName>
    <definedName name="_xlnm.Print_Area" localSheetId="4">'K2'!$A$1:$I$72</definedName>
    <definedName name="_xlnm.Print_Area" localSheetId="22">'K20'!$A$1:$I$72</definedName>
    <definedName name="_xlnm.Print_Area" localSheetId="23">'K21'!$A$1:$I$72</definedName>
    <definedName name="_xlnm.Print_Area" localSheetId="24">'K22'!$A$1:$I$72</definedName>
    <definedName name="_xlnm.Print_Area" localSheetId="25">'K23'!$A$1:$I$72</definedName>
    <definedName name="_xlnm.Print_Area" localSheetId="26">'K24'!$A$1:$I$72</definedName>
    <definedName name="_xlnm.Print_Area" localSheetId="27">'K25'!$A$1:$I$72</definedName>
    <definedName name="_xlnm.Print_Area" localSheetId="28">'K26'!$A$1:$I$72</definedName>
    <definedName name="_xlnm.Print_Area" localSheetId="29">'K27'!$A$1:$I$72</definedName>
    <definedName name="_xlnm.Print_Area" localSheetId="30">'K28'!$A$1:$I$72</definedName>
    <definedName name="_xlnm.Print_Area" localSheetId="31">'K29'!$A$1:$I$72</definedName>
    <definedName name="_xlnm.Print_Area" localSheetId="5">'K3'!$A$1:$I$72</definedName>
    <definedName name="_xlnm.Print_Area" localSheetId="32">'K30'!$A$1:$I$72</definedName>
    <definedName name="_xlnm.Print_Area" localSheetId="33">'K31'!$A$1:$I$72</definedName>
    <definedName name="_xlnm.Print_Area" localSheetId="34">'K32'!$A$1:$I$72</definedName>
    <definedName name="_xlnm.Print_Area" localSheetId="35">'K33'!$A$1:$I$72</definedName>
    <definedName name="_xlnm.Print_Area" localSheetId="36">'K34'!$A$1:$I$72</definedName>
    <definedName name="_xlnm.Print_Area" localSheetId="37">'K35'!$A$1:$I$72</definedName>
    <definedName name="_xlnm.Print_Area" localSheetId="38">'K36'!$A$1:$I$72</definedName>
    <definedName name="_xlnm.Print_Area" localSheetId="39">'K37'!$A$1:$I$72</definedName>
    <definedName name="_xlnm.Print_Area" localSheetId="40">'K38'!$A$1:$I$72</definedName>
    <definedName name="_xlnm.Print_Area" localSheetId="41">'K39'!$A$1:$I$72</definedName>
    <definedName name="_xlnm.Print_Area" localSheetId="6">'K4'!$A$1:$I$72</definedName>
    <definedName name="_xlnm.Print_Area" localSheetId="42">'K40'!$A$1:$I$72</definedName>
    <definedName name="_xlnm.Print_Area" localSheetId="7">'K5'!$A$1:$I$72</definedName>
    <definedName name="_xlnm.Print_Area" localSheetId="8">'K6'!$A$1:$I$72</definedName>
    <definedName name="_xlnm.Print_Area" localSheetId="9">'K7'!$A$1:$I$72</definedName>
    <definedName name="_xlnm.Print_Area" localSheetId="10">'K8'!$A$1:$I$72</definedName>
    <definedName name="_xlnm.Print_Area" localSheetId="11">'K9'!$A$1:$I$72</definedName>
    <definedName name="_xlnm.Print_Area" localSheetId="0">'Sammelrechnung'!$A$1:$I$69</definedName>
    <definedName name="_xlnm.Print_Area" localSheetId="1">'Übersicht Gruppentherapie'!$A$1:$M$33</definedName>
    <definedName name="Logopädie">'Sammelrechnung'!$B$20:$D$22</definedName>
    <definedName name="Massnahme">'K1'!$N$19:$N$21</definedName>
    <definedName name="Tarif">'K1'!$K$29:$L$31</definedName>
    <definedName name="Z_F928D650_14DE_4D9D_8F83_CBC8B70298C4_.wvu.Cols" localSheetId="3" hidden="1">'K1'!$K:$L</definedName>
    <definedName name="Z_F928D650_14DE_4D9D_8F83_CBC8B70298C4_.wvu.PrintArea" localSheetId="3" hidden="1">'K1'!$A$1:$I$42</definedName>
    <definedName name="Zuschlag">'K1'!$K$29:$K$31</definedName>
  </definedNames>
  <calcPr fullCalcOnLoad="1"/>
</workbook>
</file>

<file path=xl/sharedStrings.xml><?xml version="1.0" encoding="utf-8"?>
<sst xmlns="http://schemas.openxmlformats.org/spreadsheetml/2006/main" count="3292" uniqueCount="86">
  <si>
    <t>Adresse</t>
  </si>
  <si>
    <t>PLZ/Ort</t>
  </si>
  <si>
    <t>Name, Vorname</t>
  </si>
  <si>
    <t>Rechnungsdatum</t>
  </si>
  <si>
    <t>Rechnungssteller/in</t>
  </si>
  <si>
    <t>Leistungserbringer/in</t>
  </si>
  <si>
    <t>Geburtsdatum</t>
  </si>
  <si>
    <t>Total</t>
  </si>
  <si>
    <t xml:space="preserve">Datum </t>
  </si>
  <si>
    <t>Kind/Klient</t>
  </si>
  <si>
    <t>Firma</t>
  </si>
  <si>
    <t xml:space="preserve">Kontoangaben </t>
  </si>
  <si>
    <t>Therapie
10.05</t>
  </si>
  <si>
    <r>
      <t>Rechnung für sonderpädagogische Leistungen</t>
    </r>
    <r>
      <rPr>
        <b/>
        <sz val="10"/>
        <rFont val="Arial"/>
        <family val="2"/>
      </rPr>
      <t xml:space="preserve"> </t>
    </r>
  </si>
  <si>
    <t>Bildungsdirektion Kanton Zürich</t>
  </si>
  <si>
    <t>Amt für Jugend und Berufsberatung</t>
  </si>
  <si>
    <t>Dörflistrasse 120/Postfach</t>
  </si>
  <si>
    <t xml:space="preserve">8090 Zürich </t>
  </si>
  <si>
    <t>Bank/Post Institut</t>
  </si>
  <si>
    <t>Rechnungs-Nr.</t>
  </si>
  <si>
    <t>Summe Minuten</t>
  </si>
  <si>
    <t>Bu-Code 10.05</t>
  </si>
  <si>
    <t>Nur für internen Gebrauch AJB</t>
  </si>
  <si>
    <t>Kontrolle Journal</t>
  </si>
  <si>
    <t>Kontrolle materiell</t>
  </si>
  <si>
    <t>Kontrolle formell</t>
  </si>
  <si>
    <t>Zuschlag</t>
  </si>
  <si>
    <t>Buchung</t>
  </si>
  <si>
    <t>Rechnungs-
kontrolle</t>
  </si>
  <si>
    <t>Rechnungstotal</t>
  </si>
  <si>
    <t>Bu-Code 10.08</t>
  </si>
  <si>
    <t>Art</t>
  </si>
  <si>
    <t>Betrag</t>
  </si>
  <si>
    <t>Bu-Code 10.25</t>
  </si>
  <si>
    <t>Bu-Code 10.20</t>
  </si>
  <si>
    <t>-</t>
  </si>
  <si>
    <t>Erstbe-
ratung</t>
  </si>
  <si>
    <t>Über-
setzungen</t>
  </si>
  <si>
    <t>Zwischen-
total</t>
  </si>
  <si>
    <t>10.20</t>
  </si>
  <si>
    <t>kantonal</t>
  </si>
  <si>
    <t>Tarif</t>
  </si>
  <si>
    <t>Minuten</t>
  </si>
  <si>
    <t>CHF</t>
  </si>
  <si>
    <t>Tarif- und Auswahlinformationen ausblenden!</t>
  </si>
  <si>
    <t>regional</t>
  </si>
  <si>
    <t xml:space="preserve"> </t>
  </si>
  <si>
    <t>Jahr</t>
  </si>
  <si>
    <t>Zusammenfassung Quartals-/Monatsabrechnung</t>
  </si>
  <si>
    <t>Kind</t>
  </si>
  <si>
    <t>Wohnort</t>
  </si>
  <si>
    <t>Massnahme</t>
  </si>
  <si>
    <t>Beilagen</t>
  </si>
  <si>
    <t>Logopädie</t>
  </si>
  <si>
    <t>Heilpädagogische Früherziehung</t>
  </si>
  <si>
    <t>Audiopädagogik</t>
  </si>
  <si>
    <t>Art der Massnahme</t>
  </si>
  <si>
    <t>Gesamttotal</t>
  </si>
  <si>
    <t>Inhaber/In Konto</t>
  </si>
  <si>
    <t>Ja</t>
  </si>
  <si>
    <t>Nein</t>
  </si>
  <si>
    <t>Übersicht Gruppentherapie</t>
  </si>
  <si>
    <t xml:space="preserve">Therapeuten/-innen </t>
  </si>
  <si>
    <t>Kind/Klient
Name, Vorname</t>
  </si>
  <si>
    <t>Datum *</t>
  </si>
  <si>
    <t>Therapiezeit Minuten</t>
  </si>
  <si>
    <t>Anzahl Therapeuten/-innen</t>
  </si>
  <si>
    <t>Anzahl Kinder</t>
  </si>
  <si>
    <t>Minuten pro Kind**</t>
  </si>
  <si>
    <t xml:space="preserve"> * Teilnahme der Kinder am entsprechenden Datum wie folgt kennzeichnen:</t>
  </si>
  <si>
    <t>x</t>
  </si>
  <si>
    <t>Strasse</t>
  </si>
  <si>
    <t>HFE Low Vision</t>
  </si>
  <si>
    <t>HFE Hör-, Sehbehinderung</t>
  </si>
  <si>
    <t>nur für internen Gebrauch AJB</t>
  </si>
  <si>
    <t>Visum materiell</t>
  </si>
  <si>
    <t>Anweisungsberechtigte/r</t>
  </si>
  <si>
    <t>Formell/rechn. geprüft</t>
  </si>
  <si>
    <t xml:space="preserve">
Bildungsdirektion Kanton Zürich
Amt für Jugend und Berufsberatung
Sonderpädagogische Massnahmen
Dörflistrasse 120 / Postfach
8090 Zürich</t>
  </si>
  <si>
    <t>Sonderpädagogische Massnahmen</t>
  </si>
  <si>
    <t>Aufwand                                CHF</t>
  </si>
  <si>
    <t>Einzel</t>
  </si>
  <si>
    <t>Gruppe</t>
  </si>
  <si>
    <t>** Resultat aus Therapiezeit x Anzahl Therapeutinnen/Therapeuten geteilt durch Anzahl teilnehmender Kinder</t>
  </si>
  <si>
    <t>IBAN-Nr.</t>
  </si>
  <si>
    <t>Version Januar 2024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</si>
</sst>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d/mm/yyyy;@"/>
    <numFmt numFmtId="165" formatCode="_ * #,##0_ ;_ * \-#,##0_ ;_ * &quot;-&quot;??_ ;_ @_ "/>
    <numFmt numFmtId="166" formatCode="#,##0.00_ ;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22"/>
      <color indexed="10"/>
      <name val="Arial"/>
      <family val="2"/>
    </font>
    <font>
      <i/>
      <sz val="11"/>
      <name val="Arial"/>
      <family val="2"/>
    </font>
    <font>
      <b/>
      <u val="double"/>
      <sz val="12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166" fontId="0" fillId="0" borderId="0" xfId="46" applyNumberFormat="1" applyFont="1" applyAlignment="1">
      <alignment/>
    </xf>
    <xf numFmtId="166" fontId="0" fillId="0" borderId="13" xfId="46" applyNumberFormat="1" applyFont="1" applyBorder="1" applyAlignment="1">
      <alignment/>
    </xf>
    <xf numFmtId="0" fontId="4" fillId="0" borderId="0" xfId="0" applyFont="1" applyFill="1" applyAlignment="1">
      <alignment/>
    </xf>
    <xf numFmtId="166" fontId="0" fillId="0" borderId="13" xfId="46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46" applyFont="1" applyFill="1" applyAlignment="1">
      <alignment/>
    </xf>
    <xf numFmtId="43" fontId="7" fillId="0" borderId="0" xfId="46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7" fillId="33" borderId="0" xfId="46" applyFont="1" applyFill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164" fontId="7" fillId="0" borderId="12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5" fontId="7" fillId="0" borderId="16" xfId="46" applyNumberFormat="1" applyFont="1" applyBorder="1" applyAlignment="1">
      <alignment horizontal="right"/>
    </xf>
    <xf numFmtId="4" fontId="4" fillId="0" borderId="19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4" fontId="4" fillId="0" borderId="16" xfId="0" applyNumberFormat="1" applyFont="1" applyBorder="1" applyAlignment="1" quotePrefix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Alignment="1" applyProtection="1">
      <alignment/>
      <protection/>
    </xf>
    <xf numFmtId="0" fontId="9" fillId="35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 quotePrefix="1">
      <alignment horizontal="left"/>
    </xf>
    <xf numFmtId="4" fontId="12" fillId="0" borderId="19" xfId="0" applyNumberFormat="1" applyFont="1" applyBorder="1" applyAlignment="1" quotePrefix="1">
      <alignment horizontal="center"/>
    </xf>
    <xf numFmtId="4" fontId="12" fillId="0" borderId="16" xfId="0" applyNumberFormat="1" applyFont="1" applyBorder="1" applyAlignment="1" quotePrefix="1">
      <alignment horizontal="center"/>
    </xf>
    <xf numFmtId="4" fontId="12" fillId="0" borderId="20" xfId="0" applyNumberFormat="1" applyFont="1" applyBorder="1" applyAlignment="1" quotePrefix="1">
      <alignment horizontal="center"/>
    </xf>
    <xf numFmtId="0" fontId="9" fillId="0" borderId="20" xfId="0" applyFont="1" applyFill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9" fillId="35" borderId="2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4" fontId="7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 applyProtection="1">
      <alignment vertical="center"/>
      <protection/>
    </xf>
    <xf numFmtId="0" fontId="9" fillId="0" borderId="22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3" fontId="7" fillId="0" borderId="0" xfId="46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35" borderId="0" xfId="0" applyFont="1" applyFill="1" applyAlignment="1">
      <alignment/>
    </xf>
    <xf numFmtId="166" fontId="7" fillId="0" borderId="0" xfId="46" applyNumberFormat="1" applyFont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0" fillId="0" borderId="24" xfId="46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165" fontId="7" fillId="0" borderId="16" xfId="46" applyNumberFormat="1" applyFont="1" applyBorder="1" applyAlignment="1">
      <alignment/>
    </xf>
    <xf numFmtId="0" fontId="9" fillId="0" borderId="16" xfId="0" applyFont="1" applyFill="1" applyBorder="1" applyAlignment="1">
      <alignment horizontal="left"/>
    </xf>
    <xf numFmtId="4" fontId="7" fillId="0" borderId="16" xfId="46" applyNumberFormat="1" applyFont="1" applyFill="1" applyBorder="1" applyAlignment="1">
      <alignment/>
    </xf>
    <xf numFmtId="4" fontId="7" fillId="0" borderId="16" xfId="46" applyNumberFormat="1" applyFont="1" applyFill="1" applyBorder="1" applyAlignment="1">
      <alignment/>
    </xf>
    <xf numFmtId="4" fontId="7" fillId="0" borderId="16" xfId="46" applyNumberFormat="1" applyFont="1" applyBorder="1" applyAlignment="1">
      <alignment/>
    </xf>
    <xf numFmtId="4" fontId="9" fillId="0" borderId="25" xfId="46" applyNumberFormat="1" applyFont="1" applyBorder="1" applyAlignment="1">
      <alignment/>
    </xf>
    <xf numFmtId="4" fontId="7" fillId="0" borderId="0" xfId="46" applyNumberFormat="1" applyFont="1" applyFill="1" applyBorder="1" applyAlignment="1">
      <alignment/>
    </xf>
    <xf numFmtId="4" fontId="7" fillId="0" borderId="0" xfId="46" applyNumberFormat="1" applyFon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164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1" fontId="9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7" fillId="30" borderId="17" xfId="0" applyNumberFormat="1" applyFont="1" applyFill="1" applyBorder="1" applyAlignment="1" applyProtection="1">
      <alignment horizontal="right" vertical="center"/>
      <protection locked="0"/>
    </xf>
    <xf numFmtId="14" fontId="0" fillId="30" borderId="16" xfId="0" applyNumberFormat="1" applyFont="1" applyFill="1" applyBorder="1" applyAlignment="1" applyProtection="1">
      <alignment horizontal="center"/>
      <protection locked="0"/>
    </xf>
    <xf numFmtId="0" fontId="7" fillId="30" borderId="16" xfId="0" applyFont="1" applyFill="1" applyBorder="1" applyAlignment="1" applyProtection="1">
      <alignment horizontal="center"/>
      <protection locked="0"/>
    </xf>
    <xf numFmtId="0" fontId="7" fillId="30" borderId="16" xfId="0" applyFont="1" applyFill="1" applyBorder="1" applyAlignment="1" applyProtection="1">
      <alignment horizontal="center"/>
      <protection/>
    </xf>
    <xf numFmtId="0" fontId="7" fillId="30" borderId="16" xfId="0" applyFont="1" applyFill="1" applyBorder="1" applyAlignment="1" applyProtection="1">
      <alignment/>
      <protection locked="0"/>
    </xf>
    <xf numFmtId="0" fontId="9" fillId="30" borderId="16" xfId="0" applyFont="1" applyFill="1" applyBorder="1" applyAlignment="1" applyProtection="1">
      <alignment/>
      <protection locked="0"/>
    </xf>
    <xf numFmtId="165" fontId="0" fillId="30" borderId="28" xfId="46" applyNumberFormat="1" applyFont="1" applyFill="1" applyBorder="1" applyAlignment="1" applyProtection="1">
      <alignment/>
      <protection locked="0"/>
    </xf>
    <xf numFmtId="43" fontId="0" fillId="30" borderId="13" xfId="46" applyFont="1" applyFill="1" applyBorder="1" applyAlignment="1" applyProtection="1">
      <alignment/>
      <protection locked="0"/>
    </xf>
    <xf numFmtId="49" fontId="0" fillId="30" borderId="13" xfId="0" applyNumberFormat="1" applyFill="1" applyBorder="1" applyAlignment="1" applyProtection="1">
      <alignment horizontal="center"/>
      <protection locked="0"/>
    </xf>
    <xf numFmtId="165" fontId="0" fillId="30" borderId="13" xfId="46" applyNumberFormat="1" applyFont="1" applyFill="1" applyBorder="1" applyAlignment="1" applyProtection="1">
      <alignment/>
      <protection locked="0"/>
    </xf>
    <xf numFmtId="165" fontId="0" fillId="30" borderId="24" xfId="46" applyNumberFormat="1" applyFont="1" applyFill="1" applyBorder="1" applyAlignment="1" applyProtection="1">
      <alignment/>
      <protection locked="0"/>
    </xf>
    <xf numFmtId="49" fontId="7" fillId="3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/>
      <protection/>
    </xf>
    <xf numFmtId="49" fontId="0" fillId="30" borderId="28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21" xfId="0" applyFont="1" applyBorder="1" applyAlignment="1" applyProtection="1">
      <alignment vertical="top" wrapText="1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vertical="center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36" xfId="0" applyFont="1" applyBorder="1" applyAlignment="1" applyProtection="1">
      <alignment vertical="center"/>
      <protection/>
    </xf>
    <xf numFmtId="0" fontId="54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vertical="center"/>
      <protection/>
    </xf>
    <xf numFmtId="0" fontId="54" fillId="0" borderId="43" xfId="0" applyFont="1" applyBorder="1" applyAlignment="1" applyProtection="1">
      <alignment vertical="center"/>
      <protection/>
    </xf>
    <xf numFmtId="0" fontId="54" fillId="0" borderId="44" xfId="0" applyFont="1" applyBorder="1" applyAlignment="1" applyProtection="1">
      <alignment vertical="center"/>
      <protection/>
    </xf>
    <xf numFmtId="0" fontId="54" fillId="0" borderId="45" xfId="0" applyFont="1" applyBorder="1" applyAlignment="1" applyProtection="1">
      <alignment vertical="center"/>
      <protection/>
    </xf>
    <xf numFmtId="2" fontId="16" fillId="0" borderId="46" xfId="0" applyNumberFormat="1" applyFont="1" applyFill="1" applyBorder="1" applyAlignment="1" applyProtection="1">
      <alignment/>
      <protection/>
    </xf>
    <xf numFmtId="2" fontId="16" fillId="0" borderId="47" xfId="0" applyNumberFormat="1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/>
      <protection/>
    </xf>
    <xf numFmtId="0" fontId="16" fillId="0" borderId="48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/>
      <protection locked="0"/>
    </xf>
    <xf numFmtId="0" fontId="7" fillId="30" borderId="0" xfId="0" applyFont="1" applyFill="1" applyBorder="1" applyAlignment="1" applyProtection="1">
      <alignment horizontal="left"/>
      <protection locked="0"/>
    </xf>
    <xf numFmtId="0" fontId="7" fillId="30" borderId="21" xfId="0" applyFont="1" applyFill="1" applyBorder="1" applyAlignment="1" applyProtection="1">
      <alignment horizontal="left"/>
      <protection locked="0"/>
    </xf>
    <xf numFmtId="0" fontId="7" fillId="30" borderId="30" xfId="0" applyFont="1" applyFill="1" applyBorder="1" applyAlignment="1" applyProtection="1">
      <alignment horizontal="left"/>
      <protection locked="0"/>
    </xf>
    <xf numFmtId="0" fontId="7" fillId="30" borderId="30" xfId="0" applyFont="1" applyFill="1" applyBorder="1" applyAlignment="1" applyProtection="1">
      <alignment horizontal="left"/>
      <protection locked="0"/>
    </xf>
    <xf numFmtId="0" fontId="7" fillId="30" borderId="49" xfId="0" applyFont="1" applyFill="1" applyBorder="1" applyAlignment="1" applyProtection="1">
      <alignment horizontal="left"/>
      <protection locked="0"/>
    </xf>
    <xf numFmtId="0" fontId="7" fillId="30" borderId="21" xfId="0" applyFont="1" applyFill="1" applyBorder="1" applyAlignment="1" applyProtection="1">
      <alignment horizontal="left"/>
      <protection locked="0"/>
    </xf>
    <xf numFmtId="44" fontId="15" fillId="0" borderId="50" xfId="0" applyNumberFormat="1" applyFont="1" applyBorder="1" applyAlignment="1" applyProtection="1">
      <alignment/>
      <protection/>
    </xf>
    <xf numFmtId="44" fontId="15" fillId="0" borderId="51" xfId="0" applyNumberFormat="1" applyFont="1" applyBorder="1" applyAlignment="1" applyProtection="1">
      <alignment/>
      <protection/>
    </xf>
    <xf numFmtId="44" fontId="15" fillId="0" borderId="52" xfId="0" applyNumberFormat="1" applyFont="1" applyBorder="1" applyAlignment="1" applyProtection="1">
      <alignment/>
      <protection/>
    </xf>
    <xf numFmtId="44" fontId="15" fillId="0" borderId="53" xfId="0" applyNumberFormat="1" applyFont="1" applyBorder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41" fillId="0" borderId="22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23" xfId="0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164" fontId="7" fillId="35" borderId="0" xfId="0" applyNumberFormat="1" applyFont="1" applyFill="1" applyBorder="1" applyAlignment="1" applyProtection="1">
      <alignment horizontal="left"/>
      <protection/>
    </xf>
    <xf numFmtId="164" fontId="7" fillId="35" borderId="21" xfId="0" applyNumberFormat="1" applyFont="1" applyFill="1" applyBorder="1" applyAlignment="1" applyProtection="1">
      <alignment horizontal="left"/>
      <protection/>
    </xf>
    <xf numFmtId="0" fontId="7" fillId="30" borderId="0" xfId="0" applyFont="1" applyFill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 horizontal="left"/>
      <protection hidden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7" fillId="0" borderId="2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 wrapText="1"/>
    </xf>
    <xf numFmtId="0" fontId="7" fillId="30" borderId="0" xfId="0" applyFont="1" applyFill="1" applyBorder="1" applyAlignment="1" applyProtection="1">
      <alignment horizontal="left" vertical="center"/>
      <protection locked="0"/>
    </xf>
    <xf numFmtId="0" fontId="7" fillId="30" borderId="21" xfId="0" applyFont="1" applyFill="1" applyBorder="1" applyAlignment="1" applyProtection="1">
      <alignment horizontal="left" vertical="center"/>
      <protection locked="0"/>
    </xf>
    <xf numFmtId="14" fontId="7" fillId="3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0"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723900</xdr:colOff>
      <xdr:row>6</xdr:row>
      <xdr:rowOff>57150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68592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tabSelected="1" view="pageLayout" workbookViewId="0" topLeftCell="A1">
      <selection activeCell="D10" sqref="D10"/>
    </sheetView>
  </sheetViews>
  <sheetFormatPr defaultColWidth="11.421875" defaultRowHeight="12.75"/>
  <cols>
    <col min="1" max="1" width="17.00390625" style="120" customWidth="1"/>
    <col min="2" max="2" width="12.7109375" style="120" customWidth="1"/>
    <col min="3" max="3" width="10.8515625" style="120" customWidth="1"/>
    <col min="4" max="4" width="14.140625" style="120" customWidth="1"/>
    <col min="5" max="5" width="10.00390625" style="120" customWidth="1"/>
    <col min="6" max="6" width="10.8515625" style="120" customWidth="1"/>
    <col min="7" max="7" width="18.28125" style="120" customWidth="1"/>
    <col min="8" max="9" width="12.7109375" style="120" customWidth="1"/>
    <col min="10" max="10" width="11.421875" style="120" hidden="1" customWidth="1"/>
    <col min="11" max="16384" width="11.421875" style="120" customWidth="1"/>
  </cols>
  <sheetData>
    <row r="1" spans="1:9" ht="19.5" customHeight="1">
      <c r="A1" s="191" t="s">
        <v>78</v>
      </c>
      <c r="B1" s="191"/>
      <c r="C1" s="192"/>
      <c r="D1" s="193" t="s">
        <v>74</v>
      </c>
      <c r="E1" s="194"/>
      <c r="F1" s="194"/>
      <c r="G1" s="195"/>
      <c r="H1" s="239" t="s">
        <v>85</v>
      </c>
      <c r="I1" s="239"/>
    </row>
    <row r="2" spans="1:9" ht="27.75" customHeight="1">
      <c r="A2" s="191"/>
      <c r="B2" s="191"/>
      <c r="C2" s="192"/>
      <c r="D2" s="204" t="s">
        <v>47</v>
      </c>
      <c r="E2" s="205"/>
      <c r="F2" s="206" t="s">
        <v>32</v>
      </c>
      <c r="G2" s="207"/>
      <c r="H2" s="118"/>
      <c r="I2" s="118"/>
    </row>
    <row r="3" spans="1:9" ht="27.75" customHeight="1">
      <c r="A3" s="191"/>
      <c r="B3" s="191"/>
      <c r="C3" s="192"/>
      <c r="D3" s="198" t="s">
        <v>75</v>
      </c>
      <c r="E3" s="199"/>
      <c r="F3" s="202"/>
      <c r="G3" s="203"/>
      <c r="H3" s="118"/>
      <c r="I3" s="118"/>
    </row>
    <row r="4" spans="1:9" ht="27.75" customHeight="1">
      <c r="A4" s="191"/>
      <c r="B4" s="191"/>
      <c r="C4" s="192"/>
      <c r="D4" s="198" t="s">
        <v>77</v>
      </c>
      <c r="E4" s="199"/>
      <c r="F4" s="202"/>
      <c r="G4" s="203"/>
      <c r="H4" s="118"/>
      <c r="I4" s="118"/>
    </row>
    <row r="5" spans="1:9" ht="27.75" customHeight="1">
      <c r="A5" s="191"/>
      <c r="B5" s="191"/>
      <c r="C5" s="192"/>
      <c r="D5" s="196" t="s">
        <v>76</v>
      </c>
      <c r="E5" s="197"/>
      <c r="F5" s="200"/>
      <c r="G5" s="201"/>
      <c r="H5" s="121"/>
      <c r="I5" s="117"/>
    </row>
    <row r="6" spans="1:9" ht="1.5" customHeight="1">
      <c r="A6" s="116"/>
      <c r="B6" s="117"/>
      <c r="C6" s="117"/>
      <c r="D6" s="117"/>
      <c r="E6" s="117"/>
      <c r="F6" s="117"/>
      <c r="G6" s="117"/>
      <c r="H6" s="121"/>
      <c r="I6" s="117"/>
    </row>
    <row r="7" spans="1:9" ht="3" customHeight="1">
      <c r="A7" s="122"/>
      <c r="B7" s="122"/>
      <c r="C7" s="122"/>
      <c r="D7" s="122"/>
      <c r="E7" s="122"/>
      <c r="F7" s="122"/>
      <c r="G7" s="122"/>
      <c r="H7" s="123"/>
      <c r="I7" s="122"/>
    </row>
    <row r="8" ht="15.75">
      <c r="A8" s="124" t="s">
        <v>48</v>
      </c>
    </row>
    <row r="9" ht="5.25" customHeight="1">
      <c r="L9" s="159"/>
    </row>
    <row r="10" spans="1:12" ht="15">
      <c r="A10" s="125" t="s">
        <v>3</v>
      </c>
      <c r="B10" s="126"/>
      <c r="C10" s="35"/>
      <c r="D10" s="173"/>
      <c r="E10" s="127" t="s">
        <v>19</v>
      </c>
      <c r="F10" s="128"/>
      <c r="G10" s="127"/>
      <c r="H10" s="34"/>
      <c r="I10" s="184"/>
      <c r="L10" s="159"/>
    </row>
    <row r="11" spans="1:12" ht="9" customHeight="1">
      <c r="A11" s="129"/>
      <c r="B11" s="130"/>
      <c r="C11" s="130"/>
      <c r="D11" s="130"/>
      <c r="E11" s="130"/>
      <c r="F11" s="122"/>
      <c r="G11" s="122"/>
      <c r="H11" s="122"/>
      <c r="I11" s="122"/>
      <c r="L11" s="159"/>
    </row>
    <row r="12" spans="1:9" ht="15">
      <c r="A12" s="131" t="s">
        <v>4</v>
      </c>
      <c r="B12" s="132"/>
      <c r="C12" s="132"/>
      <c r="D12" s="133"/>
      <c r="E12" s="134" t="s">
        <v>11</v>
      </c>
      <c r="F12" s="135"/>
      <c r="G12" s="135"/>
      <c r="H12" s="136"/>
      <c r="I12" s="137"/>
    </row>
    <row r="13" spans="1:9" ht="14.25">
      <c r="A13" s="138" t="s">
        <v>10</v>
      </c>
      <c r="B13" s="217"/>
      <c r="C13" s="217"/>
      <c r="D13" s="223"/>
      <c r="E13" s="157" t="s">
        <v>58</v>
      </c>
      <c r="F13" s="140"/>
      <c r="G13" s="217"/>
      <c r="H13" s="218"/>
      <c r="I13" s="219"/>
    </row>
    <row r="14" spans="1:9" ht="14.25">
      <c r="A14" s="141" t="s">
        <v>2</v>
      </c>
      <c r="B14" s="217"/>
      <c r="C14" s="217"/>
      <c r="D14" s="223"/>
      <c r="E14" s="157" t="s">
        <v>71</v>
      </c>
      <c r="F14" s="140"/>
      <c r="G14" s="217"/>
      <c r="H14" s="218"/>
      <c r="I14" s="219"/>
    </row>
    <row r="15" spans="1:9" ht="14.25">
      <c r="A15" s="138" t="s">
        <v>0</v>
      </c>
      <c r="B15" s="217"/>
      <c r="C15" s="217"/>
      <c r="D15" s="223"/>
      <c r="E15" s="189" t="s">
        <v>1</v>
      </c>
      <c r="F15" s="190"/>
      <c r="G15" s="220"/>
      <c r="H15" s="221"/>
      <c r="I15" s="222"/>
    </row>
    <row r="16" spans="1:9" ht="14.25">
      <c r="A16" s="138" t="s">
        <v>1</v>
      </c>
      <c r="B16" s="217"/>
      <c r="C16" s="217"/>
      <c r="D16" s="223"/>
      <c r="E16" s="157" t="s">
        <v>18</v>
      </c>
      <c r="F16" s="140"/>
      <c r="G16" s="217"/>
      <c r="H16" s="218"/>
      <c r="I16" s="219"/>
    </row>
    <row r="17" spans="1:9" ht="14.25">
      <c r="A17" s="139"/>
      <c r="B17" s="132"/>
      <c r="C17" s="132"/>
      <c r="D17" s="133"/>
      <c r="E17" s="157" t="s">
        <v>84</v>
      </c>
      <c r="F17" s="140"/>
      <c r="G17" s="217"/>
      <c r="H17" s="218"/>
      <c r="I17" s="219"/>
    </row>
    <row r="18" spans="1:9" ht="6.75" customHeight="1">
      <c r="A18" s="134"/>
      <c r="B18" s="142"/>
      <c r="C18" s="142"/>
      <c r="D18" s="133"/>
      <c r="E18" s="240"/>
      <c r="F18" s="241"/>
      <c r="G18" s="241"/>
      <c r="H18" s="241"/>
      <c r="I18" s="242"/>
    </row>
    <row r="19" spans="1:9" ht="15">
      <c r="A19" s="143" t="s">
        <v>51</v>
      </c>
      <c r="B19" s="218"/>
      <c r="C19" s="218"/>
      <c r="D19" s="219"/>
      <c r="E19" s="144"/>
      <c r="F19" s="144"/>
      <c r="G19" s="144"/>
      <c r="H19" s="144"/>
      <c r="I19" s="145"/>
    </row>
    <row r="20" spans="1:9" ht="0.75" customHeight="1">
      <c r="A20" s="139"/>
      <c r="B20" s="232"/>
      <c r="C20" s="243"/>
      <c r="D20" s="244"/>
      <c r="E20" s="146"/>
      <c r="F20" s="147"/>
      <c r="G20" s="245"/>
      <c r="H20" s="245"/>
      <c r="I20" s="246"/>
    </row>
    <row r="21" spans="1:9" ht="0.75" customHeight="1">
      <c r="A21" s="139"/>
      <c r="B21" s="232"/>
      <c r="C21" s="232"/>
      <c r="D21" s="233"/>
      <c r="E21" s="148"/>
      <c r="F21" s="69"/>
      <c r="G21" s="69"/>
      <c r="H21" s="69"/>
      <c r="I21" s="70"/>
    </row>
    <row r="22" spans="1:9" ht="0.75" customHeight="1">
      <c r="A22" s="139"/>
      <c r="B22" s="232"/>
      <c r="C22" s="232"/>
      <c r="D22" s="233"/>
      <c r="E22" s="68"/>
      <c r="F22" s="57"/>
      <c r="G22" s="69"/>
      <c r="H22" s="69"/>
      <c r="I22" s="70"/>
    </row>
    <row r="23" spans="1:9" ht="0.75" customHeight="1">
      <c r="A23" s="149"/>
      <c r="B23" s="237"/>
      <c r="C23" s="237"/>
      <c r="D23" s="238"/>
      <c r="E23" s="150"/>
      <c r="F23" s="150"/>
      <c r="G23" s="213"/>
      <c r="H23" s="213"/>
      <c r="I23" s="214"/>
    </row>
    <row r="24" spans="1:8" ht="4.5" customHeight="1">
      <c r="A24" s="130"/>
      <c r="B24" s="130"/>
      <c r="C24" s="130"/>
      <c r="D24" s="130"/>
      <c r="E24" s="130"/>
      <c r="F24" s="130"/>
      <c r="G24" s="130"/>
      <c r="H24" s="130"/>
    </row>
    <row r="25" spans="1:10" ht="29.25" customHeight="1">
      <c r="A25" s="151" t="s">
        <v>49</v>
      </c>
      <c r="B25" s="234" t="s">
        <v>2</v>
      </c>
      <c r="C25" s="235"/>
      <c r="D25" s="236"/>
      <c r="E25" s="234" t="s">
        <v>50</v>
      </c>
      <c r="F25" s="235"/>
      <c r="G25" s="236"/>
      <c r="H25" s="215" t="s">
        <v>80</v>
      </c>
      <c r="I25" s="216"/>
      <c r="J25" s="160" t="s">
        <v>53</v>
      </c>
    </row>
    <row r="26" spans="1:10" ht="18.75" customHeight="1">
      <c r="A26" s="188">
        <v>1</v>
      </c>
      <c r="B26" s="210">
        <f>IF('K1'!$G$13="","",'K1'!$G$13)</f>
      </c>
      <c r="C26" s="211"/>
      <c r="D26" s="212"/>
      <c r="E26" s="210">
        <f>'K1'!$G$15</f>
        <v>0</v>
      </c>
      <c r="F26" s="211"/>
      <c r="G26" s="212"/>
      <c r="H26" s="208">
        <f>'K1'!$I$64</f>
        <v>0</v>
      </c>
      <c r="I26" s="209"/>
      <c r="J26" s="160" t="s">
        <v>54</v>
      </c>
    </row>
    <row r="27" spans="1:10" ht="18.75" customHeight="1">
      <c r="A27" s="188">
        <v>2</v>
      </c>
      <c r="B27" s="210">
        <f>IF('K2'!$G$13="","",'K2'!$G$13)</f>
      </c>
      <c r="C27" s="211"/>
      <c r="D27" s="212"/>
      <c r="E27" s="210">
        <f>'K2'!$G$15</f>
        <v>0</v>
      </c>
      <c r="F27" s="211"/>
      <c r="G27" s="212"/>
      <c r="H27" s="208">
        <f>'K2'!$I$64</f>
        <v>0</v>
      </c>
      <c r="I27" s="209"/>
      <c r="J27" s="160" t="s">
        <v>72</v>
      </c>
    </row>
    <row r="28" spans="1:10" ht="18.75" customHeight="1">
      <c r="A28" s="188">
        <v>3</v>
      </c>
      <c r="B28" s="210">
        <f>IF('K3'!$G$13="","",'K3'!$G$13)</f>
      </c>
      <c r="C28" s="211"/>
      <c r="D28" s="212"/>
      <c r="E28" s="210">
        <f>'K3'!$G$15</f>
        <v>0</v>
      </c>
      <c r="F28" s="211"/>
      <c r="G28" s="212"/>
      <c r="H28" s="208">
        <f>'K3'!$I$64</f>
        <v>0</v>
      </c>
      <c r="I28" s="209"/>
      <c r="J28" s="152" t="s">
        <v>73</v>
      </c>
    </row>
    <row r="29" spans="1:10" ht="18.75" customHeight="1">
      <c r="A29" s="188">
        <v>4</v>
      </c>
      <c r="B29" s="210">
        <f>IF('K4'!$G$13="","",'K4'!$G$13)</f>
      </c>
      <c r="C29" s="211"/>
      <c r="D29" s="212"/>
      <c r="E29" s="210">
        <f>'K4'!$G$15</f>
        <v>0</v>
      </c>
      <c r="F29" s="211"/>
      <c r="G29" s="212"/>
      <c r="H29" s="208">
        <f>'K4'!$I$64</f>
        <v>0</v>
      </c>
      <c r="I29" s="209"/>
      <c r="J29" s="152" t="s">
        <v>55</v>
      </c>
    </row>
    <row r="30" spans="1:10" ht="18.75" customHeight="1">
      <c r="A30" s="188">
        <v>5</v>
      </c>
      <c r="B30" s="210">
        <f>IF('K5'!$G$13="","",'K5'!$G$13)</f>
      </c>
      <c r="C30" s="211"/>
      <c r="D30" s="212"/>
      <c r="E30" s="210">
        <f>'K5'!$G$15</f>
        <v>0</v>
      </c>
      <c r="F30" s="211"/>
      <c r="G30" s="212"/>
      <c r="H30" s="208">
        <f>'K5'!$I$64</f>
        <v>0</v>
      </c>
      <c r="I30" s="209"/>
      <c r="J30" s="152"/>
    </row>
    <row r="31" spans="1:10" ht="18.75" customHeight="1">
      <c r="A31" s="188">
        <v>6</v>
      </c>
      <c r="B31" s="210">
        <f>IF('K6'!$G$13="","",'K6'!$G$13)</f>
      </c>
      <c r="C31" s="211"/>
      <c r="D31" s="212"/>
      <c r="E31" s="210">
        <f>'K6'!$G$15</f>
        <v>0</v>
      </c>
      <c r="F31" s="211"/>
      <c r="G31" s="212"/>
      <c r="H31" s="208">
        <f>'K6'!$I$64</f>
        <v>0</v>
      </c>
      <c r="I31" s="209"/>
      <c r="J31" s="152"/>
    </row>
    <row r="32" spans="1:10" ht="18.75" customHeight="1">
      <c r="A32" s="188">
        <v>7</v>
      </c>
      <c r="B32" s="210">
        <f>IF('K7'!$G$13="","",'K7'!$G$13)</f>
      </c>
      <c r="C32" s="211"/>
      <c r="D32" s="212"/>
      <c r="E32" s="210">
        <f>'K7'!$G$15</f>
        <v>0</v>
      </c>
      <c r="F32" s="211"/>
      <c r="G32" s="212"/>
      <c r="H32" s="208">
        <f>'K7'!$I$64</f>
        <v>0</v>
      </c>
      <c r="I32" s="209"/>
      <c r="J32" s="152"/>
    </row>
    <row r="33" spans="1:10" ht="18.75" customHeight="1">
      <c r="A33" s="188">
        <v>8</v>
      </c>
      <c r="B33" s="210">
        <f>IF('K8'!$G$13="","",'K8'!$G$13)</f>
      </c>
      <c r="C33" s="211"/>
      <c r="D33" s="212"/>
      <c r="E33" s="210">
        <f>'K8'!$G$15</f>
        <v>0</v>
      </c>
      <c r="F33" s="211"/>
      <c r="G33" s="212"/>
      <c r="H33" s="208">
        <f>'K8'!$I$64</f>
        <v>0</v>
      </c>
      <c r="I33" s="209"/>
      <c r="J33" s="152"/>
    </row>
    <row r="34" spans="1:10" ht="18.75" customHeight="1">
      <c r="A34" s="188">
        <v>9</v>
      </c>
      <c r="B34" s="210">
        <f>IF('K9'!$G$13="","",'K9'!$G$13)</f>
      </c>
      <c r="C34" s="211"/>
      <c r="D34" s="212"/>
      <c r="E34" s="210">
        <f>'K9'!$G$15</f>
        <v>0</v>
      </c>
      <c r="F34" s="211"/>
      <c r="G34" s="212"/>
      <c r="H34" s="208">
        <f>'K9'!$I$64</f>
        <v>0</v>
      </c>
      <c r="I34" s="209"/>
      <c r="J34" s="152"/>
    </row>
    <row r="35" spans="1:10" ht="18.75" customHeight="1">
      <c r="A35" s="188">
        <v>10</v>
      </c>
      <c r="B35" s="210">
        <f>IF('K10'!$G$13="","",'K10'!$G$13)</f>
      </c>
      <c r="C35" s="211"/>
      <c r="D35" s="212"/>
      <c r="E35" s="210">
        <f>'K10'!$G$15</f>
        <v>0</v>
      </c>
      <c r="F35" s="211"/>
      <c r="G35" s="212"/>
      <c r="H35" s="208">
        <f>'K10'!$I$64</f>
        <v>0</v>
      </c>
      <c r="I35" s="209"/>
      <c r="J35" s="152"/>
    </row>
    <row r="36" spans="1:10" ht="18.75" customHeight="1">
      <c r="A36" s="188">
        <v>11</v>
      </c>
      <c r="B36" s="210">
        <f>IF('K11'!$G$13="","",'K11'!$G$13)</f>
      </c>
      <c r="C36" s="211"/>
      <c r="D36" s="212"/>
      <c r="E36" s="210">
        <f>'K11'!$G$15</f>
        <v>0</v>
      </c>
      <c r="F36" s="211"/>
      <c r="G36" s="212"/>
      <c r="H36" s="208">
        <f>'K11'!$I$64</f>
        <v>0</v>
      </c>
      <c r="I36" s="209"/>
      <c r="J36" s="152"/>
    </row>
    <row r="37" spans="1:10" ht="18.75" customHeight="1">
      <c r="A37" s="188">
        <v>12</v>
      </c>
      <c r="B37" s="210">
        <f>IF('K12'!$G$13="","",'K12'!$G$13)</f>
      </c>
      <c r="C37" s="211"/>
      <c r="D37" s="212"/>
      <c r="E37" s="210">
        <f>'K12'!$G$15</f>
        <v>0</v>
      </c>
      <c r="F37" s="211"/>
      <c r="G37" s="212"/>
      <c r="H37" s="208">
        <f>'K12'!$I$64</f>
        <v>0</v>
      </c>
      <c r="I37" s="209"/>
      <c r="J37" s="152"/>
    </row>
    <row r="38" spans="1:10" ht="18.75" customHeight="1">
      <c r="A38" s="188">
        <v>13</v>
      </c>
      <c r="B38" s="210">
        <f>IF('K13'!$G$13="","",'K13'!$G$13)</f>
      </c>
      <c r="C38" s="211"/>
      <c r="D38" s="212"/>
      <c r="E38" s="210">
        <f>'K13'!$G$15</f>
        <v>0</v>
      </c>
      <c r="F38" s="211"/>
      <c r="G38" s="212"/>
      <c r="H38" s="208">
        <f>'K13'!$I$64</f>
        <v>0</v>
      </c>
      <c r="I38" s="209"/>
      <c r="J38" s="152"/>
    </row>
    <row r="39" spans="1:10" ht="18.75" customHeight="1">
      <c r="A39" s="188">
        <v>14</v>
      </c>
      <c r="B39" s="210">
        <f>IF('K14'!$G$13="","",'K14'!$G$13)</f>
      </c>
      <c r="C39" s="211"/>
      <c r="D39" s="212"/>
      <c r="E39" s="210">
        <f>'K14'!$G$15</f>
        <v>0</v>
      </c>
      <c r="F39" s="211"/>
      <c r="G39" s="212"/>
      <c r="H39" s="208">
        <f>'K14'!$I$64</f>
        <v>0</v>
      </c>
      <c r="I39" s="209"/>
      <c r="J39" s="152"/>
    </row>
    <row r="40" spans="1:10" ht="18.75" customHeight="1">
      <c r="A40" s="188">
        <v>15</v>
      </c>
      <c r="B40" s="210">
        <f>IF('K15'!$G$13="","",'K15'!$G$13)</f>
      </c>
      <c r="C40" s="211"/>
      <c r="D40" s="212"/>
      <c r="E40" s="210">
        <f>'K15'!$G$15</f>
        <v>0</v>
      </c>
      <c r="F40" s="211"/>
      <c r="G40" s="212"/>
      <c r="H40" s="208">
        <f>'K15'!$I$64</f>
        <v>0</v>
      </c>
      <c r="I40" s="209"/>
      <c r="J40" s="152"/>
    </row>
    <row r="41" spans="1:10" ht="18.75" customHeight="1">
      <c r="A41" s="188">
        <v>16</v>
      </c>
      <c r="B41" s="210">
        <f>IF('K16'!$G$13="","",'K16'!$G$13)</f>
      </c>
      <c r="C41" s="211"/>
      <c r="D41" s="212"/>
      <c r="E41" s="210">
        <f>'K16'!$G$15</f>
        <v>0</v>
      </c>
      <c r="F41" s="211"/>
      <c r="G41" s="212"/>
      <c r="H41" s="208">
        <f>'K16'!$I$64</f>
        <v>0</v>
      </c>
      <c r="I41" s="209"/>
      <c r="J41" s="152"/>
    </row>
    <row r="42" spans="1:10" ht="18.75" customHeight="1">
      <c r="A42" s="188">
        <v>17</v>
      </c>
      <c r="B42" s="210">
        <f>IF('K17'!$G$13="","",'K17'!$G$13)</f>
      </c>
      <c r="C42" s="211"/>
      <c r="D42" s="212"/>
      <c r="E42" s="210">
        <f>'K17'!$G$15</f>
        <v>0</v>
      </c>
      <c r="F42" s="211"/>
      <c r="G42" s="212"/>
      <c r="H42" s="208">
        <f>'K17'!$I$64</f>
        <v>0</v>
      </c>
      <c r="I42" s="209"/>
      <c r="J42" s="152"/>
    </row>
    <row r="43" spans="1:10" ht="18.75" customHeight="1">
      <c r="A43" s="188">
        <v>18</v>
      </c>
      <c r="B43" s="210">
        <f>IF('K18'!$G$13="","",'K18'!$G$13)</f>
      </c>
      <c r="C43" s="211"/>
      <c r="D43" s="212"/>
      <c r="E43" s="210">
        <f>'K18'!$G$15</f>
        <v>0</v>
      </c>
      <c r="F43" s="211"/>
      <c r="G43" s="212"/>
      <c r="H43" s="208">
        <f>'K18'!$I$64</f>
        <v>0</v>
      </c>
      <c r="I43" s="209"/>
      <c r="J43" s="152"/>
    </row>
    <row r="44" spans="1:10" ht="18.75" customHeight="1">
      <c r="A44" s="188">
        <v>19</v>
      </c>
      <c r="B44" s="210">
        <f>IF('K19'!$G$13="","",'K19'!$G$13)</f>
      </c>
      <c r="C44" s="211"/>
      <c r="D44" s="212"/>
      <c r="E44" s="210">
        <f>'K19'!$G$15</f>
        <v>0</v>
      </c>
      <c r="F44" s="211"/>
      <c r="G44" s="212"/>
      <c r="H44" s="208">
        <f>'K19'!$I$64</f>
        <v>0</v>
      </c>
      <c r="I44" s="209"/>
      <c r="J44" s="152"/>
    </row>
    <row r="45" spans="1:10" ht="18.75" customHeight="1">
      <c r="A45" s="188">
        <v>20</v>
      </c>
      <c r="B45" s="210">
        <f>IF('K20'!$G$13="","",'K20'!$G$13)</f>
      </c>
      <c r="C45" s="211"/>
      <c r="D45" s="212"/>
      <c r="E45" s="210">
        <f>'K20'!$G$15</f>
        <v>0</v>
      </c>
      <c r="F45" s="211"/>
      <c r="G45" s="212"/>
      <c r="H45" s="208">
        <f>'K20'!$I$64</f>
        <v>0</v>
      </c>
      <c r="I45" s="209"/>
      <c r="J45" s="152"/>
    </row>
    <row r="46" spans="1:10" ht="18.75" customHeight="1">
      <c r="A46" s="188">
        <v>21</v>
      </c>
      <c r="B46" s="210">
        <f>IF('K21'!$G$13="","",'K21'!$G$13)</f>
      </c>
      <c r="C46" s="211"/>
      <c r="D46" s="212"/>
      <c r="E46" s="210">
        <f>'K21'!$G$15</f>
        <v>0</v>
      </c>
      <c r="F46" s="211"/>
      <c r="G46" s="212"/>
      <c r="H46" s="208">
        <f>'K21'!$I$64</f>
        <v>0</v>
      </c>
      <c r="I46" s="209"/>
      <c r="J46" s="152"/>
    </row>
    <row r="47" spans="1:10" ht="18.75" customHeight="1">
      <c r="A47" s="188">
        <v>22</v>
      </c>
      <c r="B47" s="210">
        <f>IF('K22'!$G$13="","",'K22'!$G$13)</f>
      </c>
      <c r="C47" s="211"/>
      <c r="D47" s="212"/>
      <c r="E47" s="210">
        <f>'K22'!$G$15</f>
        <v>0</v>
      </c>
      <c r="F47" s="211"/>
      <c r="G47" s="212"/>
      <c r="H47" s="208">
        <f>'K22'!$I$64</f>
        <v>0</v>
      </c>
      <c r="I47" s="209"/>
      <c r="J47" s="152"/>
    </row>
    <row r="48" spans="1:10" ht="18.75" customHeight="1">
      <c r="A48" s="188">
        <v>23</v>
      </c>
      <c r="B48" s="210">
        <f>IF('K23'!$G$13="","",'K23'!$G$13)</f>
      </c>
      <c r="C48" s="211"/>
      <c r="D48" s="212"/>
      <c r="E48" s="210">
        <f>'K23'!$G$15</f>
        <v>0</v>
      </c>
      <c r="F48" s="211"/>
      <c r="G48" s="212"/>
      <c r="H48" s="208">
        <f>'K23'!$I$64</f>
        <v>0</v>
      </c>
      <c r="I48" s="209"/>
      <c r="J48" s="152"/>
    </row>
    <row r="49" spans="1:10" ht="18.75" customHeight="1">
      <c r="A49" s="188">
        <v>24</v>
      </c>
      <c r="B49" s="210">
        <f>IF('K24'!$G$13="","",'K24'!$G$13)</f>
      </c>
      <c r="C49" s="211"/>
      <c r="D49" s="212"/>
      <c r="E49" s="210">
        <f>'K24'!$G$15</f>
        <v>0</v>
      </c>
      <c r="F49" s="211"/>
      <c r="G49" s="212"/>
      <c r="H49" s="208">
        <f>'K24'!$I$64</f>
        <v>0</v>
      </c>
      <c r="I49" s="209"/>
      <c r="J49" s="152"/>
    </row>
    <row r="50" spans="1:10" ht="18.75" customHeight="1">
      <c r="A50" s="188">
        <v>25</v>
      </c>
      <c r="B50" s="210">
        <f>IF('K25'!$G$13="","",'K25'!$G$13)</f>
      </c>
      <c r="C50" s="211"/>
      <c r="D50" s="212"/>
      <c r="E50" s="210">
        <f>'K25'!$G$15</f>
        <v>0</v>
      </c>
      <c r="F50" s="211"/>
      <c r="G50" s="212"/>
      <c r="H50" s="208">
        <f>'K25'!$I$64</f>
        <v>0</v>
      </c>
      <c r="I50" s="209"/>
      <c r="J50" s="152"/>
    </row>
    <row r="51" spans="1:10" ht="18.75" customHeight="1">
      <c r="A51" s="188">
        <v>26</v>
      </c>
      <c r="B51" s="210">
        <f>IF('K26'!$G$13="","",'K26'!$G$13)</f>
      </c>
      <c r="C51" s="211"/>
      <c r="D51" s="212"/>
      <c r="E51" s="210">
        <f>'K26'!$G$15</f>
        <v>0</v>
      </c>
      <c r="F51" s="211"/>
      <c r="G51" s="212"/>
      <c r="H51" s="208">
        <f>'K26'!$I$64</f>
        <v>0</v>
      </c>
      <c r="I51" s="209"/>
      <c r="J51" s="152"/>
    </row>
    <row r="52" spans="1:10" ht="18.75" customHeight="1">
      <c r="A52" s="188">
        <v>27</v>
      </c>
      <c r="B52" s="210">
        <f>IF('K27'!$G$13="","",'K27'!$G$13)</f>
      </c>
      <c r="C52" s="211"/>
      <c r="D52" s="212"/>
      <c r="E52" s="210">
        <f>'K27'!$G$15</f>
        <v>0</v>
      </c>
      <c r="F52" s="211"/>
      <c r="G52" s="212"/>
      <c r="H52" s="208">
        <f>'K27'!$I$64</f>
        <v>0</v>
      </c>
      <c r="I52" s="209"/>
      <c r="J52" s="152"/>
    </row>
    <row r="53" spans="1:10" ht="18.75" customHeight="1">
      <c r="A53" s="188">
        <v>28</v>
      </c>
      <c r="B53" s="210">
        <f>IF('K28'!$G$13="","",'K28'!$G$13)</f>
      </c>
      <c r="C53" s="211"/>
      <c r="D53" s="212"/>
      <c r="E53" s="210">
        <f>'K28'!$G$15</f>
        <v>0</v>
      </c>
      <c r="F53" s="211"/>
      <c r="G53" s="212"/>
      <c r="H53" s="208">
        <f>'K28'!$I$64</f>
        <v>0</v>
      </c>
      <c r="I53" s="209"/>
      <c r="J53" s="152"/>
    </row>
    <row r="54" spans="1:10" ht="18.75" customHeight="1">
      <c r="A54" s="188">
        <v>29</v>
      </c>
      <c r="B54" s="210">
        <f>IF('K29'!$G$13="","",'K29'!$G$13)</f>
      </c>
      <c r="C54" s="211"/>
      <c r="D54" s="212"/>
      <c r="E54" s="210">
        <f>'K29'!$G$15</f>
        <v>0</v>
      </c>
      <c r="F54" s="211"/>
      <c r="G54" s="212"/>
      <c r="H54" s="208">
        <f>'K29'!$I$64</f>
        <v>0</v>
      </c>
      <c r="I54" s="209"/>
      <c r="J54" s="152"/>
    </row>
    <row r="55" spans="1:10" ht="18.75" customHeight="1">
      <c r="A55" s="188">
        <v>30</v>
      </c>
      <c r="B55" s="210">
        <f>IF('K30'!$G$13="","",'K30'!$G$13)</f>
      </c>
      <c r="C55" s="211"/>
      <c r="D55" s="212"/>
      <c r="E55" s="210">
        <f>'K30'!$G$15</f>
        <v>0</v>
      </c>
      <c r="F55" s="211"/>
      <c r="G55" s="212"/>
      <c r="H55" s="208">
        <f>'K30'!$I$64</f>
        <v>0</v>
      </c>
      <c r="I55" s="209"/>
      <c r="J55" s="152"/>
    </row>
    <row r="56" spans="1:10" ht="18.75" customHeight="1">
      <c r="A56" s="188">
        <v>31</v>
      </c>
      <c r="B56" s="210">
        <f>IF('K31'!$G$13="","",'K31'!$G$13)</f>
      </c>
      <c r="C56" s="211"/>
      <c r="D56" s="212"/>
      <c r="E56" s="210">
        <f>'K31'!$G$15</f>
        <v>0</v>
      </c>
      <c r="F56" s="211"/>
      <c r="G56" s="212"/>
      <c r="H56" s="208">
        <f>'K31'!$I$64</f>
        <v>0</v>
      </c>
      <c r="I56" s="209"/>
      <c r="J56" s="152"/>
    </row>
    <row r="57" spans="1:10" ht="18.75" customHeight="1">
      <c r="A57" s="188">
        <v>32</v>
      </c>
      <c r="B57" s="210">
        <f>IF('K32'!$G$13="","",'K32'!$G$13)</f>
      </c>
      <c r="C57" s="211"/>
      <c r="D57" s="212"/>
      <c r="E57" s="210">
        <f>'K32'!$G$15</f>
        <v>0</v>
      </c>
      <c r="F57" s="211"/>
      <c r="G57" s="212"/>
      <c r="H57" s="208">
        <f>'K32'!$I$64</f>
        <v>0</v>
      </c>
      <c r="I57" s="209"/>
      <c r="J57" s="152"/>
    </row>
    <row r="58" spans="1:10" ht="18.75" customHeight="1">
      <c r="A58" s="188">
        <v>33</v>
      </c>
      <c r="B58" s="210">
        <f>IF('K33'!$G$13="","",'K33'!$G$13)</f>
      </c>
      <c r="C58" s="211"/>
      <c r="D58" s="212"/>
      <c r="E58" s="210">
        <f>'K33'!$G$15</f>
        <v>0</v>
      </c>
      <c r="F58" s="211"/>
      <c r="G58" s="212"/>
      <c r="H58" s="208">
        <f>'K33'!$I$64</f>
        <v>0</v>
      </c>
      <c r="I58" s="209"/>
      <c r="J58" s="152"/>
    </row>
    <row r="59" spans="1:10" ht="18.75" customHeight="1">
      <c r="A59" s="188">
        <v>34</v>
      </c>
      <c r="B59" s="210">
        <f>IF('K34'!$G$13="","",'K34'!$G$13)</f>
      </c>
      <c r="C59" s="211"/>
      <c r="D59" s="212"/>
      <c r="E59" s="210">
        <f>'K34'!$G$15</f>
        <v>0</v>
      </c>
      <c r="F59" s="211"/>
      <c r="G59" s="212"/>
      <c r="H59" s="208">
        <f>'K34'!$I$64</f>
        <v>0</v>
      </c>
      <c r="I59" s="209"/>
      <c r="J59" s="152"/>
    </row>
    <row r="60" spans="1:10" ht="18.75" customHeight="1">
      <c r="A60" s="188">
        <v>35</v>
      </c>
      <c r="B60" s="210">
        <f>IF('K35'!$G$13="","",'K35'!$G$13)</f>
      </c>
      <c r="C60" s="211"/>
      <c r="D60" s="212"/>
      <c r="E60" s="210">
        <f>'K35'!$G$15</f>
        <v>0</v>
      </c>
      <c r="F60" s="211"/>
      <c r="G60" s="212"/>
      <c r="H60" s="208">
        <f>'K35'!$I$64</f>
        <v>0</v>
      </c>
      <c r="I60" s="209"/>
      <c r="J60" s="152"/>
    </row>
    <row r="61" spans="1:10" ht="18.75" customHeight="1">
      <c r="A61" s="188">
        <v>36</v>
      </c>
      <c r="B61" s="210">
        <f>IF('K36'!$G$13="","",'K36'!$G$13)</f>
      </c>
      <c r="C61" s="211"/>
      <c r="D61" s="212"/>
      <c r="E61" s="210">
        <f>'K36'!$G$15</f>
        <v>0</v>
      </c>
      <c r="F61" s="211"/>
      <c r="G61" s="212"/>
      <c r="H61" s="208">
        <f>'K36'!$I$64</f>
        <v>0</v>
      </c>
      <c r="I61" s="209"/>
      <c r="J61" s="152"/>
    </row>
    <row r="62" spans="1:10" ht="18.75" customHeight="1">
      <c r="A62" s="188">
        <v>37</v>
      </c>
      <c r="B62" s="210">
        <f>IF('K37'!$G$13="","",'K37'!$G$13)</f>
      </c>
      <c r="C62" s="211"/>
      <c r="D62" s="212"/>
      <c r="E62" s="210">
        <f>'K37'!$G$15</f>
        <v>0</v>
      </c>
      <c r="F62" s="211"/>
      <c r="G62" s="212"/>
      <c r="H62" s="208">
        <f>'K37'!$I$64</f>
        <v>0</v>
      </c>
      <c r="I62" s="209"/>
      <c r="J62" s="152"/>
    </row>
    <row r="63" spans="1:10" ht="18.75" customHeight="1">
      <c r="A63" s="188">
        <v>38</v>
      </c>
      <c r="B63" s="210">
        <f>IF('K38'!$G$13="","",'K38'!$G$13)</f>
      </c>
      <c r="C63" s="211"/>
      <c r="D63" s="212"/>
      <c r="E63" s="210">
        <f>'K38'!$G$15</f>
        <v>0</v>
      </c>
      <c r="F63" s="211"/>
      <c r="G63" s="212"/>
      <c r="H63" s="208">
        <f>'K38'!$I$64</f>
        <v>0</v>
      </c>
      <c r="I63" s="209"/>
      <c r="J63" s="152"/>
    </row>
    <row r="64" spans="1:10" ht="18.75" customHeight="1">
      <c r="A64" s="188">
        <v>39</v>
      </c>
      <c r="B64" s="210">
        <f>IF('K39'!$G$13="","",'K39'!$G$13)</f>
      </c>
      <c r="C64" s="211"/>
      <c r="D64" s="212"/>
      <c r="E64" s="210">
        <f>'K39'!$G$15</f>
        <v>0</v>
      </c>
      <c r="F64" s="211"/>
      <c r="G64" s="212"/>
      <c r="H64" s="208">
        <f>'K39'!$I$64</f>
        <v>0</v>
      </c>
      <c r="I64" s="209"/>
      <c r="J64" s="152"/>
    </row>
    <row r="65" spans="1:10" ht="18.75" customHeight="1">
      <c r="A65" s="188">
        <v>40</v>
      </c>
      <c r="B65" s="210">
        <f>IF('K40'!$G$13="","",'K40'!$G$13)</f>
      </c>
      <c r="C65" s="211"/>
      <c r="D65" s="212"/>
      <c r="E65" s="210">
        <f>'K40'!$G$15</f>
        <v>0</v>
      </c>
      <c r="F65" s="211"/>
      <c r="G65" s="212"/>
      <c r="H65" s="208">
        <f>'K40'!$I$64</f>
        <v>0</v>
      </c>
      <c r="I65" s="209"/>
      <c r="J65" s="152"/>
    </row>
    <row r="66" spans="1:10" ht="13.5" customHeight="1">
      <c r="A66" s="153"/>
      <c r="E66" s="228" t="s">
        <v>57</v>
      </c>
      <c r="F66" s="229"/>
      <c r="G66" s="122"/>
      <c r="H66" s="224">
        <f>SUM(H26:I65)</f>
        <v>0</v>
      </c>
      <c r="I66" s="225"/>
      <c r="J66" s="152"/>
    </row>
    <row r="67" spans="1:10" ht="13.5" customHeight="1" thickBot="1">
      <c r="A67" s="154"/>
      <c r="E67" s="230"/>
      <c r="F67" s="231"/>
      <c r="G67" s="155"/>
      <c r="H67" s="226"/>
      <c r="I67" s="227"/>
      <c r="J67" s="152"/>
    </row>
    <row r="68" spans="1:10" ht="8.25" customHeight="1" thickTop="1">
      <c r="A68" s="122"/>
      <c r="F68" s="122"/>
      <c r="G68" s="122"/>
      <c r="I68" s="122"/>
      <c r="J68" s="122"/>
    </row>
    <row r="69" spans="1:10" ht="12.75">
      <c r="A69" s="156" t="s">
        <v>52</v>
      </c>
      <c r="E69" s="122"/>
      <c r="F69" s="122"/>
      <c r="G69" s="122"/>
      <c r="H69" s="122"/>
      <c r="I69" s="122"/>
      <c r="J69" s="122"/>
    </row>
    <row r="70" spans="1:9" ht="12.75">
      <c r="A70" s="122"/>
      <c r="E70" s="122"/>
      <c r="F70" s="122"/>
      <c r="G70" s="122"/>
      <c r="H70" s="122"/>
      <c r="I70" s="122"/>
    </row>
  </sheetData>
  <sheetProtection password="F289" sheet="1" selectLockedCells="1"/>
  <protectedRanges>
    <protectedRange sqref="D10 I10 G13:I17 B13:D16 B19:D19" name="Bereich1"/>
  </protectedRanges>
  <mergeCells count="153">
    <mergeCell ref="H1:I1"/>
    <mergeCell ref="G17:I17"/>
    <mergeCell ref="E18:I18"/>
    <mergeCell ref="B59:D59"/>
    <mergeCell ref="E59:G59"/>
    <mergeCell ref="B16:D16"/>
    <mergeCell ref="B19:D19"/>
    <mergeCell ref="B20:D20"/>
    <mergeCell ref="G20:I20"/>
    <mergeCell ref="E25:G25"/>
    <mergeCell ref="H66:I67"/>
    <mergeCell ref="E66:F67"/>
    <mergeCell ref="B21:D21"/>
    <mergeCell ref="B22:D22"/>
    <mergeCell ref="H51:I51"/>
    <mergeCell ref="B49:D49"/>
    <mergeCell ref="E49:G49"/>
    <mergeCell ref="E52:G52"/>
    <mergeCell ref="B25:D25"/>
    <mergeCell ref="B23:D23"/>
    <mergeCell ref="G23:I23"/>
    <mergeCell ref="H25:I25"/>
    <mergeCell ref="G13:I13"/>
    <mergeCell ref="G14:I14"/>
    <mergeCell ref="G15:I15"/>
    <mergeCell ref="B13:D13"/>
    <mergeCell ref="B14:D14"/>
    <mergeCell ref="B15:D15"/>
    <mergeCell ref="G16:I16"/>
    <mergeCell ref="B63:D63"/>
    <mergeCell ref="E63:G63"/>
    <mergeCell ref="H63:I63"/>
    <mergeCell ref="B61:D61"/>
    <mergeCell ref="B62:D62"/>
    <mergeCell ref="E62:G62"/>
    <mergeCell ref="H62:I62"/>
    <mergeCell ref="E61:G61"/>
    <mergeCell ref="H61:I61"/>
    <mergeCell ref="H50:I50"/>
    <mergeCell ref="B51:D51"/>
    <mergeCell ref="B60:D60"/>
    <mergeCell ref="E60:G60"/>
    <mergeCell ref="H60:I60"/>
    <mergeCell ref="B56:D56"/>
    <mergeCell ref="E57:G57"/>
    <mergeCell ref="B52:D52"/>
    <mergeCell ref="H57:I57"/>
    <mergeCell ref="B57:D57"/>
    <mergeCell ref="B46:D46"/>
    <mergeCell ref="E46:G46"/>
    <mergeCell ref="H46:I46"/>
    <mergeCell ref="H49:I49"/>
    <mergeCell ref="E51:G51"/>
    <mergeCell ref="H47:I47"/>
    <mergeCell ref="B48:D48"/>
    <mergeCell ref="B47:D47"/>
    <mergeCell ref="E47:G47"/>
    <mergeCell ref="E48:G48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B31:D31"/>
    <mergeCell ref="E31:G31"/>
    <mergeCell ref="H31:I31"/>
    <mergeCell ref="B26:D26"/>
    <mergeCell ref="E26:G26"/>
    <mergeCell ref="H26:I26"/>
    <mergeCell ref="B27:D27"/>
    <mergeCell ref="E27:G27"/>
    <mergeCell ref="H27:I27"/>
    <mergeCell ref="H59:I59"/>
    <mergeCell ref="E56:G56"/>
    <mergeCell ref="H56:I56"/>
    <mergeCell ref="H58:I58"/>
    <mergeCell ref="E58:G58"/>
    <mergeCell ref="B58:D58"/>
    <mergeCell ref="B34:D34"/>
    <mergeCell ref="B65:D65"/>
    <mergeCell ref="E65:G65"/>
    <mergeCell ref="H65:I65"/>
    <mergeCell ref="B55:D55"/>
    <mergeCell ref="E55:G55"/>
    <mergeCell ref="H55:I55"/>
    <mergeCell ref="B64:D64"/>
    <mergeCell ref="E64:G64"/>
    <mergeCell ref="H64:I64"/>
    <mergeCell ref="B32:D32"/>
    <mergeCell ref="E32:G32"/>
    <mergeCell ref="H32:I32"/>
    <mergeCell ref="B33:D33"/>
    <mergeCell ref="E33:G33"/>
    <mergeCell ref="H33:I33"/>
    <mergeCell ref="H36:I36"/>
    <mergeCell ref="B37:D37"/>
    <mergeCell ref="E37:G37"/>
    <mergeCell ref="H37:I37"/>
    <mergeCell ref="B35:D35"/>
    <mergeCell ref="E35:G35"/>
    <mergeCell ref="H35:I35"/>
    <mergeCell ref="E34:G34"/>
    <mergeCell ref="H34:I34"/>
    <mergeCell ref="B38:D38"/>
    <mergeCell ref="E38:G38"/>
    <mergeCell ref="H38:I38"/>
    <mergeCell ref="B39:D39"/>
    <mergeCell ref="E39:G39"/>
    <mergeCell ref="H39:I39"/>
    <mergeCell ref="B36:D36"/>
    <mergeCell ref="E36:G36"/>
    <mergeCell ref="B42:D42"/>
    <mergeCell ref="E42:G42"/>
    <mergeCell ref="H42:I42"/>
    <mergeCell ref="B43:D43"/>
    <mergeCell ref="E43:G43"/>
    <mergeCell ref="H43:I43"/>
    <mergeCell ref="B44:D44"/>
    <mergeCell ref="E44:G44"/>
    <mergeCell ref="H44:I44"/>
    <mergeCell ref="B45:D45"/>
    <mergeCell ref="E45:G45"/>
    <mergeCell ref="H45:I45"/>
    <mergeCell ref="B40:D40"/>
    <mergeCell ref="E40:G40"/>
    <mergeCell ref="H40:I40"/>
    <mergeCell ref="B41:D41"/>
    <mergeCell ref="E41:G41"/>
    <mergeCell ref="H41:I41"/>
    <mergeCell ref="H48:I48"/>
    <mergeCell ref="B54:D54"/>
    <mergeCell ref="E54:G54"/>
    <mergeCell ref="H54:I54"/>
    <mergeCell ref="B53:D53"/>
    <mergeCell ref="E53:G53"/>
    <mergeCell ref="H53:I53"/>
    <mergeCell ref="H52:I52"/>
    <mergeCell ref="B50:D50"/>
    <mergeCell ref="E50:G50"/>
    <mergeCell ref="A1:C5"/>
    <mergeCell ref="D1:G1"/>
    <mergeCell ref="D5:E5"/>
    <mergeCell ref="D4:E4"/>
    <mergeCell ref="D3:E3"/>
    <mergeCell ref="F5:G5"/>
    <mergeCell ref="F4:G4"/>
    <mergeCell ref="F3:G3"/>
    <mergeCell ref="D2:E2"/>
    <mergeCell ref="F2:G2"/>
  </mergeCells>
  <dataValidations count="2">
    <dataValidation type="list" allowBlank="1" showInputMessage="1" showErrorMessage="1" sqref="G20">
      <formula1>Massnahme</formula1>
    </dataValidation>
    <dataValidation type="list" allowBlank="1" sqref="B19:D19">
      <formula1>$J$25:$J$29</formula1>
    </dataValidation>
  </dataValidations>
  <printOptions/>
  <pageMargins left="0.7086614173228347" right="0.7086614173228347" top="0.7874015748031497" bottom="0.5118110236220472" header="0.31496062992125984" footer="0.31496062992125984"/>
  <pageSetup fitToHeight="1" fitToWidth="1" horizontalDpi="600" verticalDpi="600" orientation="portrait" paperSize="9" scale="68" r:id="rId1"/>
  <headerFooter>
    <oddFooter>&amp;LSeite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zoomScalePageLayoutView="0" workbookViewId="0" topLeftCell="A1">
      <selection activeCell="B9" sqref="B9:G9"/>
    </sheetView>
  </sheetViews>
  <sheetFormatPr defaultColWidth="11.421875" defaultRowHeight="12.75"/>
  <cols>
    <col min="1" max="1" width="39.00390625" style="120" customWidth="1"/>
    <col min="2" max="13" width="10.28125" style="120" customWidth="1"/>
    <col min="14" max="14" width="11.421875" style="120" customWidth="1"/>
    <col min="15" max="15" width="0" style="120" hidden="1" customWidth="1"/>
    <col min="16" max="16384" width="11.421875" style="120" customWidth="1"/>
  </cols>
  <sheetData>
    <row r="1" spans="1:13" ht="14.25" customHeight="1">
      <c r="A1" s="162" t="s">
        <v>14</v>
      </c>
      <c r="J1" s="163"/>
      <c r="K1" s="163"/>
      <c r="L1" s="164"/>
      <c r="M1" s="119" t="str">
        <f>Sammelrechnung!H1</f>
        <v>Version Januar 2024</v>
      </c>
    </row>
    <row r="2" spans="1:15" ht="14.25" customHeight="1">
      <c r="A2" s="162" t="s">
        <v>15</v>
      </c>
      <c r="J2" s="163"/>
      <c r="K2" s="163"/>
      <c r="L2" s="163"/>
      <c r="O2" s="120" t="s">
        <v>59</v>
      </c>
    </row>
    <row r="3" spans="1:15" ht="14.25" customHeight="1">
      <c r="A3" s="162" t="s">
        <v>79</v>
      </c>
      <c r="J3" s="163"/>
      <c r="K3" s="163"/>
      <c r="L3" s="163"/>
      <c r="M3" s="163"/>
      <c r="O3" s="120" t="s">
        <v>60</v>
      </c>
    </row>
    <row r="4" spans="1:13" ht="14.25" customHeight="1">
      <c r="A4" s="162" t="s">
        <v>16</v>
      </c>
      <c r="J4" s="163"/>
      <c r="K4" s="163"/>
      <c r="L4" s="163"/>
      <c r="M4" s="163"/>
    </row>
    <row r="5" spans="1:13" ht="14.25" customHeight="1">
      <c r="A5" s="162" t="s">
        <v>17</v>
      </c>
      <c r="J5" s="163"/>
      <c r="K5" s="163"/>
      <c r="L5" s="163"/>
      <c r="M5" s="163"/>
    </row>
    <row r="6" spans="1:13" ht="14.25" customHeight="1">
      <c r="A6" s="162"/>
      <c r="J6" s="163"/>
      <c r="K6" s="163"/>
      <c r="L6" s="163"/>
      <c r="M6" s="163"/>
    </row>
    <row r="7" spans="1:13" ht="14.25" customHeight="1">
      <c r="A7" s="165" t="s">
        <v>61</v>
      </c>
      <c r="H7" s="166"/>
      <c r="J7" s="163"/>
      <c r="K7" s="163"/>
      <c r="L7" s="163"/>
      <c r="M7" s="163"/>
    </row>
    <row r="8" ht="14.25" customHeight="1"/>
    <row r="9" spans="1:13" ht="14.25" customHeight="1">
      <c r="A9" s="167" t="s">
        <v>62</v>
      </c>
      <c r="B9" s="247"/>
      <c r="C9" s="247"/>
      <c r="D9" s="247"/>
      <c r="E9" s="247"/>
      <c r="F9" s="247"/>
      <c r="G9" s="247"/>
      <c r="I9" s="168"/>
      <c r="J9" s="168"/>
      <c r="K9" s="168"/>
      <c r="L9" s="168"/>
      <c r="M9" s="168"/>
    </row>
    <row r="10" spans="1:13" ht="14.25" customHeight="1">
      <c r="A10" s="16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4.25" customHeight="1">
      <c r="A11" s="248" t="s">
        <v>63</v>
      </c>
      <c r="B11" s="251" t="s">
        <v>64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3" ht="14.25" customHeight="1">
      <c r="A12" s="249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</row>
    <row r="13" spans="1:13" ht="14.25" customHeight="1">
      <c r="A13" s="250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ht="14.25" customHeight="1">
      <c r="A14" s="177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177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4.25" customHeight="1">
      <c r="A16" s="177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13" ht="14.25" customHeight="1">
      <c r="A17" s="177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14.25" customHeight="1">
      <c r="A18" s="177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14.25" customHeight="1">
      <c r="A19" s="177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14.25" customHeight="1">
      <c r="A20" s="177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4.25" customHeight="1">
      <c r="A21" s="177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4.25" customHeight="1">
      <c r="A22" s="177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3" ht="14.25" customHeight="1">
      <c r="A23" s="177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14.25" customHeight="1">
      <c r="A24" s="178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4.25" customHeight="1">
      <c r="A25" s="17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14.25" customHeight="1">
      <c r="A26" s="169" t="s">
        <v>65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</row>
    <row r="27" spans="1:13" ht="14.25" customHeight="1">
      <c r="A27" s="169" t="s">
        <v>66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ht="14.25" customHeight="1">
      <c r="A28" s="169" t="s">
        <v>67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14.25" customHeight="1">
      <c r="A29" s="169" t="s">
        <v>68</v>
      </c>
      <c r="B29" s="170">
        <f>IF(B27=0,"",B26*B27/B28)</f>
      </c>
      <c r="C29" s="170">
        <f>IF(C27=0,"",C26*C27/C28)</f>
      </c>
      <c r="D29" s="170">
        <f>IF(D27=0,"",D26*D27/D28)</f>
      </c>
      <c r="E29" s="170">
        <f aca="true" t="shared" si="0" ref="E29:M29">IF(E27=0,"",E26*E27/E28)</f>
      </c>
      <c r="F29" s="170">
        <f t="shared" si="0"/>
      </c>
      <c r="G29" s="170">
        <f t="shared" si="0"/>
      </c>
      <c r="H29" s="170">
        <f t="shared" si="0"/>
      </c>
      <c r="I29" s="170">
        <f t="shared" si="0"/>
      </c>
      <c r="J29" s="170">
        <f t="shared" si="0"/>
      </c>
      <c r="K29" s="170">
        <f t="shared" si="0"/>
      </c>
      <c r="L29" s="170">
        <f t="shared" si="0"/>
      </c>
      <c r="M29" s="170">
        <f t="shared" si="0"/>
      </c>
    </row>
    <row r="30" spans="1:13" ht="14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5" s="159" customFormat="1" ht="14.25" customHeight="1">
      <c r="A31" s="171" t="s">
        <v>69</v>
      </c>
      <c r="B31" s="120"/>
      <c r="C31" s="120"/>
      <c r="D31" s="120"/>
      <c r="E31" s="176" t="s">
        <v>70</v>
      </c>
    </row>
    <row r="32" ht="14.25" customHeight="1">
      <c r="A32" s="172"/>
    </row>
    <row r="33" spans="1:6" ht="14.25" customHeight="1">
      <c r="A33" s="257" t="s">
        <v>83</v>
      </c>
      <c r="B33" s="257"/>
      <c r="C33" s="257"/>
      <c r="D33" s="257"/>
      <c r="E33" s="257"/>
      <c r="F33" s="257"/>
    </row>
    <row r="37" ht="12.75">
      <c r="A37" s="172"/>
    </row>
  </sheetData>
  <sheetProtection password="F289" sheet="1" selectLockedCells="1"/>
  <protectedRanges>
    <protectedRange sqref="B9:G9 A14:A25 B13:M28" name="Bereich1"/>
  </protectedRanges>
  <mergeCells count="4">
    <mergeCell ref="B9:G9"/>
    <mergeCell ref="A11:A13"/>
    <mergeCell ref="B11:M12"/>
    <mergeCell ref="A33:F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Zeros="0" zoomScalePageLayoutView="0" workbookViewId="0" topLeftCell="A1">
      <selection activeCell="L13" sqref="L13"/>
    </sheetView>
  </sheetViews>
  <sheetFormatPr defaultColWidth="11.421875" defaultRowHeight="12.75"/>
  <cols>
    <col min="1" max="1" width="3.00390625" style="0" customWidth="1"/>
    <col min="10" max="10" width="6.140625" style="0" customWidth="1"/>
  </cols>
  <sheetData>
    <row r="1" ht="12.75" customHeight="1"/>
  </sheetData>
  <sheetProtection password="F289" sheet="1" objects="1" scenarios="1" selectLockedCells="1" selectUnlockedCell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4"/>
  <drawing r:id="rId3"/>
  <legacyDrawing r:id="rId2"/>
  <oleObjects>
    <oleObject progId="Word.Document.8" shapeId="651680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C32" sqref="C32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SheetLayoutView="75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B15:D15"/>
    <mergeCell ref="I28:I31"/>
    <mergeCell ref="B23:D23"/>
    <mergeCell ref="B22:D22"/>
    <mergeCell ref="B21:D21"/>
    <mergeCell ref="G13:I13"/>
    <mergeCell ref="G17:I17"/>
    <mergeCell ref="B13:D13"/>
    <mergeCell ref="G15:I15"/>
    <mergeCell ref="G14:I14"/>
    <mergeCell ref="N19:O19"/>
    <mergeCell ref="B19:D19"/>
    <mergeCell ref="G16:I16"/>
    <mergeCell ref="B16:D16"/>
    <mergeCell ref="B14:D14"/>
    <mergeCell ref="G65:H65"/>
    <mergeCell ref="A69:A71"/>
    <mergeCell ref="C29:C30"/>
    <mergeCell ref="D29:D30"/>
    <mergeCell ref="B26:D26"/>
    <mergeCell ref="B29:B30"/>
    <mergeCell ref="A28:A31"/>
    <mergeCell ref="E29:E30"/>
    <mergeCell ref="B31:D31"/>
    <mergeCell ref="G28:H28"/>
    <mergeCell ref="F28:F31"/>
    <mergeCell ref="G29:H30"/>
    <mergeCell ref="G23:I23"/>
    <mergeCell ref="B20:D20"/>
    <mergeCell ref="C28:D28"/>
    <mergeCell ref="G20:I20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 horizontalCentered="1" verticalCentered="1"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  <ignoredErrors>
    <ignoredError sqref="I10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1"/>
  </protectedRanges>
  <mergeCells count="31">
    <mergeCell ref="B13:D13"/>
    <mergeCell ref="G13:I13"/>
    <mergeCell ref="B14:D14"/>
    <mergeCell ref="G14:I14"/>
    <mergeCell ref="B15:D15"/>
    <mergeCell ref="G15:I15"/>
    <mergeCell ref="B16:D16"/>
    <mergeCell ref="G16:I16"/>
    <mergeCell ref="G17:I17"/>
    <mergeCell ref="B19:D19"/>
    <mergeCell ref="N19:O19"/>
    <mergeCell ref="B20:D20"/>
    <mergeCell ref="G20:I20"/>
    <mergeCell ref="B21:D21"/>
    <mergeCell ref="B22:D22"/>
    <mergeCell ref="B23:D23"/>
    <mergeCell ref="G23:I23"/>
    <mergeCell ref="B26:D26"/>
    <mergeCell ref="A28:A31"/>
    <mergeCell ref="C28:D28"/>
    <mergeCell ref="F28:F31"/>
    <mergeCell ref="G28:H28"/>
    <mergeCell ref="I28:I31"/>
    <mergeCell ref="G65:H65"/>
    <mergeCell ref="A69:A71"/>
    <mergeCell ref="B29:B30"/>
    <mergeCell ref="C29:C30"/>
    <mergeCell ref="D29:D30"/>
    <mergeCell ref="E29:E30"/>
    <mergeCell ref="G29:H30"/>
    <mergeCell ref="B31:D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2024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184.65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81</v>
      </c>
      <c r="D29" s="281" t="s">
        <v>82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86.1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182.95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F289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Jugend und Berufsberatung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Locati Mara Leandra Manola</dc:creator>
  <cp:keywords/>
  <dc:description/>
  <cp:lastModifiedBy>Mara Locati</cp:lastModifiedBy>
  <cp:lastPrinted>2022-11-15T10:42:10Z</cp:lastPrinted>
  <dcterms:created xsi:type="dcterms:W3CDTF">2011-10-10T08:38:24Z</dcterms:created>
  <dcterms:modified xsi:type="dcterms:W3CDTF">2023-12-05T14:04:15Z</dcterms:modified>
  <cp:category/>
  <cp:version/>
  <cp:contentType/>
  <cp:contentStatus/>
</cp:coreProperties>
</file>