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bigs0107\h-vsa$\B252RHE\Desktop\Berichterstattung\"/>
    </mc:Choice>
  </mc:AlternateContent>
  <xr:revisionPtr revIDLastSave="0" documentId="8_{1734563B-1353-4D8C-BA91-0F4F355620F6}" xr6:coauthVersionLast="36" xr6:coauthVersionMax="36" xr10:uidLastSave="{00000000-0000-0000-0000-000000000000}"/>
  <bookViews>
    <workbookView xWindow="0" yWindow="0" windowWidth="23040" windowHeight="9396" xr2:uid="{00000000-000D-0000-FFFF-FFFF00000000}"/>
  </bookViews>
  <sheets>
    <sheet name="Angaben" sheetId="1" r:id="rId1"/>
    <sheet name="Daten Dropdown" sheetId="2" state="hidden" r:id="rId2"/>
  </sheets>
  <definedNames>
    <definedName name="Betriebsjahre">#REF!</definedName>
    <definedName name="_xlnm.Print_Area" localSheetId="0">Angaben!$A$1:$E$24</definedName>
    <definedName name="Einrichtungen">#REF!</definedName>
    <definedName name="EinrichtungsCodes">#REF!</definedName>
    <definedName name="Institutionen">'Daten Dropdown'!$A$8:$B$60</definedName>
    <definedName name="Leistungen">#REF!</definedName>
    <definedName name="LeistungsNrn">#REF!</definedName>
    <definedName name="Leistungszusatznamen">#REF!</definedName>
    <definedName name="LeiTypen">#REF!</definedName>
    <definedName name="Nummern">'Daten Dropdown'!$A$8:$A$60</definedName>
    <definedName name="Schule">#REF!</definedName>
    <definedName name="Soz.päd.Betreuung">#REF!</definedName>
    <definedName name="Therapie">#REF!</definedName>
    <definedName name="Werkstät_Ausbild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6" i="1" l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Fontana-Tanner Pia</author>
  </authors>
  <commentList>
    <comment ref="B6" authorId="0" shapeId="0" xr:uid="{00000000-0006-0000-0000-000001000000}">
      <text>
        <r>
          <rPr>
            <sz val="9"/>
            <color indexed="81"/>
            <rFont val="Segoe UI"/>
            <family val="2"/>
          </rPr>
          <t>Wählen Sie die ZH-Nr. aus dem Dropdownfeld aus.</t>
        </r>
      </text>
    </comment>
    <comment ref="B16" authorId="0" shapeId="0" xr:uid="{00000000-0006-0000-0000-000002000000}">
      <text>
        <r>
          <rPr>
            <sz val="9"/>
            <color indexed="81"/>
            <rFont val="Segoe UI"/>
            <family val="2"/>
          </rPr>
          <t>Bitte mit Minuszeichen eingeben.</t>
        </r>
      </text>
    </comment>
    <comment ref="B22" authorId="0" shapeId="0" xr:uid="{00000000-0006-0000-0000-000003000000}">
      <text>
        <r>
          <rPr>
            <sz val="9"/>
            <color indexed="81"/>
            <rFont val="Segoe UI"/>
            <family val="2"/>
          </rPr>
          <t>Bitte aus Leistungsvereinbarung übernehmen</t>
        </r>
      </text>
    </comment>
  </commentList>
</comments>
</file>

<file path=xl/sharedStrings.xml><?xml version="1.0" encoding="utf-8"?>
<sst xmlns="http://schemas.openxmlformats.org/spreadsheetml/2006/main" count="160" uniqueCount="160">
  <si>
    <t>Institution:</t>
  </si>
  <si>
    <t>Berichtsjahr:</t>
  </si>
  <si>
    <t>Zuweisung</t>
  </si>
  <si>
    <t>Maximalbetrag Schwankungsfond gemäss LV</t>
  </si>
  <si>
    <t>Verantwortliche Funktion:</t>
  </si>
  <si>
    <t>Rechnung</t>
  </si>
  <si>
    <t>Verwendung</t>
  </si>
  <si>
    <t>Rückerstattung an den Kanton</t>
  </si>
  <si>
    <t>Erläuterungen Veränderung Schwankungsfonds</t>
  </si>
  <si>
    <t>Schwankungsfonds</t>
  </si>
  <si>
    <t>Angaben zum Schwankungsfonds bzw. Spezialfinanzierungskonto</t>
  </si>
  <si>
    <t>Dieses Blatt wird für die Auswahl der ZH-Nummern verwendet.</t>
  </si>
  <si>
    <t>Bereich der ZH-Nummern</t>
  </si>
  <si>
    <t>ZH105</t>
  </si>
  <si>
    <t>Schule Friedheim Bubikon</t>
  </si>
  <si>
    <t>ZH106</t>
  </si>
  <si>
    <t xml:space="preserve">Schulheim Elgg                                                        </t>
  </si>
  <si>
    <t>ZH109</t>
  </si>
  <si>
    <t xml:space="preserve">Wohnschule Freienstein                                            </t>
  </si>
  <si>
    <t>ZH112</t>
  </si>
  <si>
    <t>Albisbrunn, Schul- und Berufsbildungsheim</t>
  </si>
  <si>
    <t>ZH115</t>
  </si>
  <si>
    <t>Zürcherische Pestalozzistiftung</t>
  </si>
  <si>
    <t>ZH120</t>
  </si>
  <si>
    <t xml:space="preserve">Pädagogisches Zentrum Pestalozzihaus                    </t>
  </si>
  <si>
    <t>ZH124</t>
  </si>
  <si>
    <t>Werkschule Grundhof</t>
  </si>
  <si>
    <t>ZH301</t>
  </si>
  <si>
    <t xml:space="preserve">Schulinternat Aathal                                        </t>
  </si>
  <si>
    <t>ZH308</t>
  </si>
  <si>
    <t xml:space="preserve">Schulinternat Redlikon                                     </t>
  </si>
  <si>
    <t>ZH327</t>
  </si>
  <si>
    <t xml:space="preserve">Vert.igo                                                                        </t>
  </si>
  <si>
    <t>ZH441</t>
  </si>
  <si>
    <t>Schule für cerebral gelähmte Kinder, Maurerschule</t>
  </si>
  <si>
    <t>ZH442</t>
  </si>
  <si>
    <t>Etz Chaim Schule</t>
  </si>
  <si>
    <t>ZH443</t>
  </si>
  <si>
    <t>Heilpädagogische Schule Affoltern</t>
  </si>
  <si>
    <t>ZH451</t>
  </si>
  <si>
    <t>Heilpädagogisches Institut St. Michael</t>
  </si>
  <si>
    <t>ZH452</t>
  </si>
  <si>
    <t>Stiftung Vivendra</t>
  </si>
  <si>
    <t>ZH453</t>
  </si>
  <si>
    <t>Ilgenhalde</t>
  </si>
  <si>
    <t>ZH457</t>
  </si>
  <si>
    <t>Stiftung Schloss Regensberg</t>
  </si>
  <si>
    <t>ZH458</t>
  </si>
  <si>
    <t>Stiftung Buechweid</t>
  </si>
  <si>
    <t>ZH460</t>
  </si>
  <si>
    <t>Stiftung Bühl</t>
  </si>
  <si>
    <t>ZH461</t>
  </si>
  <si>
    <t>meh für Menschen mit Körperbehinderung</t>
  </si>
  <si>
    <t>ZH462</t>
  </si>
  <si>
    <t>Tanne, Schweiz. Stiftung für Taubblinde</t>
  </si>
  <si>
    <t>ZH464</t>
  </si>
  <si>
    <t>ZH467</t>
  </si>
  <si>
    <t>Tagesschule Stiftung Kind &amp; Autismus</t>
  </si>
  <si>
    <t>ZH469</t>
  </si>
  <si>
    <t>Heilpädagogische Schule Limmattal</t>
  </si>
  <si>
    <t>ZH470</t>
  </si>
  <si>
    <t>Stiftung Schule Tägerst</t>
  </si>
  <si>
    <t>ZH471</t>
  </si>
  <si>
    <t>KLEINgruppenschule Wädenswil</t>
  </si>
  <si>
    <t>ZH472</t>
  </si>
  <si>
    <t>Gruppenschule Thalwil</t>
  </si>
  <si>
    <t>ZH473</t>
  </si>
  <si>
    <t>Heilpädagogische Schule Turbenthal</t>
  </si>
  <si>
    <t>ZH474</t>
  </si>
  <si>
    <t>Stiftung Tagesschule Oberglatt</t>
  </si>
  <si>
    <t>ZH476</t>
  </si>
  <si>
    <t>Lernwerkstatt Bickwil</t>
  </si>
  <si>
    <t>ZH478</t>
  </si>
  <si>
    <t>Zentrum für Gehör und Sprache Zürich (ZGSZ)</t>
  </si>
  <si>
    <t>ZH480</t>
  </si>
  <si>
    <t>Heilpädagogische Schule Wetzikon</t>
  </si>
  <si>
    <t>ZH484</t>
  </si>
  <si>
    <t>Schule für Körper- und Mehrf.behinderte (SKB)</t>
  </si>
  <si>
    <t>ZH488</t>
  </si>
  <si>
    <t>Stiftung Tagesschule Birke</t>
  </si>
  <si>
    <t>ZH489</t>
  </si>
  <si>
    <t>Sonderpäd. TS f. Wahrnehmungsförd'g (STW)</t>
  </si>
  <si>
    <t>ZH496</t>
  </si>
  <si>
    <t>TS für seh- und mehrf.beh. Kinder (Visoparents)</t>
  </si>
  <si>
    <t>ZH497</t>
  </si>
  <si>
    <t>Sonderpädagogische Tagesschule Toblerstrasse</t>
  </si>
  <si>
    <t>ZH520</t>
  </si>
  <si>
    <t>Sek3, Oberstufe für Gehörlose und Schwerhörige</t>
  </si>
  <si>
    <t>ZH521</t>
  </si>
  <si>
    <t>Tagesschule Fähre</t>
  </si>
  <si>
    <t>ZH522</t>
  </si>
  <si>
    <t>Rafaelschule, Heilpädagogische Tagesschule</t>
  </si>
  <si>
    <t>ZH525</t>
  </si>
  <si>
    <t>Heilpädagogische Schulen der Stiftung RgZ</t>
  </si>
  <si>
    <t>ZH526</t>
  </si>
  <si>
    <t>Stiftung m.a.c. Hermann Witzig-Schule</t>
  </si>
  <si>
    <t>ZH527</t>
  </si>
  <si>
    <t>Oberstufenschule Lengg</t>
  </si>
  <si>
    <t>ZH528</t>
  </si>
  <si>
    <t>PRIMA Sonderschulung</t>
  </si>
  <si>
    <t>ZH532</t>
  </si>
  <si>
    <t>Johannes-Schule</t>
  </si>
  <si>
    <t>ZH533</t>
  </si>
  <si>
    <t>Schule MOMO</t>
  </si>
  <si>
    <t>ZH534</t>
  </si>
  <si>
    <t>Schule im Grund</t>
  </si>
  <si>
    <t>ZH536</t>
  </si>
  <si>
    <t>Freie Evangelische Schule Zürich</t>
  </si>
  <si>
    <t>ZH537</t>
  </si>
  <si>
    <t>Freie Oberstufenschule Zürich</t>
  </si>
  <si>
    <t>ZH538</t>
  </si>
  <si>
    <t>Freie Primarschule Zürich</t>
  </si>
  <si>
    <t>ZH539</t>
  </si>
  <si>
    <t>Jüdische Schule NOAM</t>
  </si>
  <si>
    <t>ZH541</t>
  </si>
  <si>
    <t>Sonderschule PULS+</t>
  </si>
  <si>
    <t>ZH543</t>
  </si>
  <si>
    <t xml:space="preserve">Tagessonderschule Intermezzo                                 </t>
  </si>
  <si>
    <t>ZH551</t>
  </si>
  <si>
    <t>Schulinternat Heimgarten</t>
  </si>
  <si>
    <t>ZH552</t>
  </si>
  <si>
    <t xml:space="preserve">Schulinternat Ringlikon                                           </t>
  </si>
  <si>
    <t>ZH601</t>
  </si>
  <si>
    <t>ZH602</t>
  </si>
  <si>
    <t xml:space="preserve">Heilpädagogische Schule Stadt Zürich                        </t>
  </si>
  <si>
    <t>ZH603</t>
  </si>
  <si>
    <t>Heilpädagogische Schule Humlikon</t>
  </si>
  <si>
    <t>ZH604</t>
  </si>
  <si>
    <t>KGS Dällikon Oberstufe</t>
  </si>
  <si>
    <t>ZH605</t>
  </si>
  <si>
    <t>Schule in Kleingruppen Dielsdorf</t>
  </si>
  <si>
    <t>ZH606</t>
  </si>
  <si>
    <t>Heilpädagogische Schule Waidhöchi</t>
  </si>
  <si>
    <t>ZH607</t>
  </si>
  <si>
    <t>Kleingruppenschule Kleinandelfingen</t>
  </si>
  <si>
    <t>ZH609</t>
  </si>
  <si>
    <t>Kleingruppenschule Furttal</t>
  </si>
  <si>
    <t>ZH610</t>
  </si>
  <si>
    <t>Heilpädagogische Schule Rümlang</t>
  </si>
  <si>
    <t>ZH611</t>
  </si>
  <si>
    <t>Heilpädagogische Schule Uster</t>
  </si>
  <si>
    <t>ZH612</t>
  </si>
  <si>
    <t>Schule in Kleingruppen Wallisellen</t>
  </si>
  <si>
    <t>ZH614</t>
  </si>
  <si>
    <t>Heilpädagogische Schule Bezirk Bülach</t>
  </si>
  <si>
    <t>ZH615</t>
  </si>
  <si>
    <t>KGS Winterthur</t>
  </si>
  <si>
    <t>ZH616</t>
  </si>
  <si>
    <t>Michaelschule, Heilpädagogische Sonderschule</t>
  </si>
  <si>
    <t>ZH207</t>
  </si>
  <si>
    <t>Fachschule Viventa, Viventa15plus</t>
  </si>
  <si>
    <t>Sprachheilschulen Zürich</t>
  </si>
  <si>
    <t xml:space="preserve">Schule Fokus Sehen (SFS)                              </t>
  </si>
  <si>
    <t>ZH-Nr.</t>
  </si>
  <si>
    <r>
      <t>Datum:</t>
    </r>
    <r>
      <rPr>
        <sz val="12"/>
        <color theme="1"/>
        <rFont val="Arial"/>
        <family val="2"/>
      </rPr>
      <t> </t>
    </r>
  </si>
  <si>
    <t>= siehe Leistungsvereinbarung</t>
  </si>
  <si>
    <t>= Eingabe nötig von Institution</t>
  </si>
  <si>
    <t>= Formel</t>
  </si>
  <si>
    <t>Saldo per 1. Januar 2023</t>
  </si>
  <si>
    <t>Saldo per 31.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</si>
</sst>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78">
    <xf numFmtId="0" fontId="0" fillId="0" borderId="0" xfId="0"/>
    <xf numFmtId="0" fontId="6" fillId="0" borderId="0" xfId="2" applyFont="1" applyProtection="1"/>
    <xf numFmtId="0" fontId="5" fillId="0" borderId="0" xfId="2" applyProtection="1"/>
    <xf numFmtId="0" fontId="7" fillId="5" borderId="0" xfId="2" applyFont="1" applyFill="1" applyProtection="1"/>
    <xf numFmtId="0" fontId="5" fillId="5" borderId="0" xfId="2" applyFill="1" applyProtection="1"/>
    <xf numFmtId="0" fontId="5" fillId="0" borderId="0" xfId="3" applyFont="1" applyFill="1" applyBorder="1"/>
    <xf numFmtId="0" fontId="5" fillId="0" borderId="0" xfId="3" applyFill="1" applyBorder="1"/>
    <xf numFmtId="0" fontId="5" fillId="0" borderId="0" xfId="3"/>
    <xf numFmtId="0" fontId="12" fillId="6" borderId="0" xfId="0" applyFont="1" applyFill="1" applyBorder="1" applyAlignment="1" applyProtection="1">
      <alignment horizontal="left"/>
    </xf>
    <xf numFmtId="0" fontId="12" fillId="6" borderId="0" xfId="0" applyFont="1" applyFill="1" applyBorder="1" applyProtection="1"/>
    <xf numFmtId="0" fontId="0" fillId="6" borderId="0" xfId="0" applyFill="1" applyProtection="1"/>
    <xf numFmtId="0" fontId="9" fillId="6" borderId="0" xfId="0" applyFont="1" applyFill="1" applyProtection="1"/>
    <xf numFmtId="0" fontId="0" fillId="0" borderId="0" xfId="0" applyProtection="1"/>
    <xf numFmtId="0" fontId="3" fillId="6" borderId="0" xfId="0" applyFont="1" applyFill="1" applyProtection="1"/>
    <xf numFmtId="0" fontId="3" fillId="0" borderId="0" xfId="0" applyFont="1" applyFill="1" applyProtection="1"/>
    <xf numFmtId="0" fontId="0" fillId="6" borderId="0" xfId="0" applyFill="1" applyBorder="1" applyProtection="1"/>
    <xf numFmtId="0" fontId="8" fillId="6" borderId="0" xfId="0" applyFont="1" applyFill="1" applyBorder="1" applyProtection="1"/>
    <xf numFmtId="0" fontId="9" fillId="6" borderId="0" xfId="0" applyFont="1" applyFill="1" applyBorder="1" applyProtection="1"/>
    <xf numFmtId="0" fontId="2" fillId="6" borderId="0" xfId="3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14" fillId="6" borderId="0" xfId="0" applyFont="1" applyFill="1" applyProtection="1"/>
    <xf numFmtId="0" fontId="3" fillId="0" borderId="0" xfId="0" applyFont="1" applyProtection="1"/>
    <xf numFmtId="0" fontId="15" fillId="0" borderId="7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left" vertical="center"/>
    </xf>
    <xf numFmtId="0" fontId="17" fillId="6" borderId="0" xfId="0" applyFont="1" applyFill="1" applyAlignment="1" applyProtection="1">
      <alignment horizontal="right"/>
    </xf>
    <xf numFmtId="0" fontId="15" fillId="6" borderId="2" xfId="0" applyFont="1" applyFill="1" applyBorder="1" applyProtection="1"/>
    <xf numFmtId="0" fontId="16" fillId="0" borderId="5" xfId="0" applyFont="1" applyBorder="1" applyProtection="1">
      <protection locked="0"/>
    </xf>
    <xf numFmtId="0" fontId="15" fillId="6" borderId="2" xfId="0" applyFont="1" applyFill="1" applyBorder="1" applyAlignment="1" applyProtection="1">
      <alignment vertical="top"/>
    </xf>
    <xf numFmtId="14" fontId="15" fillId="6" borderId="3" xfId="0" applyNumberFormat="1" applyFont="1" applyFill="1" applyBorder="1" applyProtection="1"/>
    <xf numFmtId="0" fontId="16" fillId="6" borderId="4" xfId="0" applyFont="1" applyFill="1" applyBorder="1" applyProtection="1"/>
    <xf numFmtId="0" fontId="16" fillId="6" borderId="5" xfId="0" applyFont="1" applyFill="1" applyBorder="1" applyProtection="1"/>
    <xf numFmtId="0" fontId="15" fillId="6" borderId="6" xfId="0" applyFont="1" applyFill="1" applyBorder="1" applyProtection="1"/>
    <xf numFmtId="0" fontId="16" fillId="6" borderId="0" xfId="0" applyFont="1" applyFill="1" applyBorder="1" applyProtection="1"/>
    <xf numFmtId="0" fontId="15" fillId="6" borderId="8" xfId="0" applyFont="1" applyFill="1" applyBorder="1" applyAlignment="1" applyProtection="1">
      <alignment horizontal="right"/>
      <protection locked="0"/>
    </xf>
    <xf numFmtId="0" fontId="15" fillId="6" borderId="9" xfId="0" applyFont="1" applyFill="1" applyBorder="1" applyAlignment="1" applyProtection="1">
      <alignment horizontal="right"/>
      <protection locked="0"/>
    </xf>
    <xf numFmtId="0" fontId="16" fillId="6" borderId="9" xfId="0" applyFont="1" applyFill="1" applyBorder="1" applyProtection="1">
      <protection locked="0"/>
    </xf>
    <xf numFmtId="0" fontId="16" fillId="6" borderId="10" xfId="0" applyFont="1" applyFill="1" applyBorder="1" applyProtection="1"/>
    <xf numFmtId="0" fontId="12" fillId="6" borderId="0" xfId="0" quotePrefix="1" applyFont="1" applyFill="1" applyProtection="1"/>
    <xf numFmtId="0" fontId="12" fillId="4" borderId="0" xfId="0" applyFont="1" applyFill="1" applyBorder="1" applyProtection="1"/>
    <xf numFmtId="0" fontId="12" fillId="2" borderId="0" xfId="0" applyFont="1" applyFill="1" applyBorder="1" applyProtection="1"/>
    <xf numFmtId="0" fontId="10" fillId="6" borderId="0" xfId="0" applyFont="1" applyFill="1" applyBorder="1" applyProtection="1"/>
    <xf numFmtId="164" fontId="16" fillId="0" borderId="5" xfId="1" applyNumberFormat="1" applyFont="1" applyBorder="1" applyAlignment="1" applyProtection="1">
      <alignment horizontal="right"/>
      <protection locked="0"/>
    </xf>
    <xf numFmtId="164" fontId="15" fillId="3" borderId="6" xfId="1" applyNumberFormat="1" applyFont="1" applyFill="1" applyBorder="1" applyAlignment="1" applyProtection="1">
      <alignment horizontal="right"/>
    </xf>
    <xf numFmtId="164" fontId="16" fillId="0" borderId="4" xfId="1" applyNumberFormat="1" applyFont="1" applyBorder="1" applyProtection="1">
      <protection locked="0"/>
    </xf>
    <xf numFmtId="164" fontId="16" fillId="4" borderId="5" xfId="1" applyNumberFormat="1" applyFont="1" applyFill="1" applyBorder="1" applyAlignment="1" applyProtection="1">
      <alignment horizontal="right"/>
      <protection locked="0"/>
    </xf>
    <xf numFmtId="164" fontId="16" fillId="0" borderId="5" xfId="1" applyNumberFormat="1" applyFont="1" applyBorder="1" applyProtection="1">
      <protection locked="0"/>
    </xf>
    <xf numFmtId="164" fontId="15" fillId="3" borderId="6" xfId="1" applyNumberFormat="1" applyFont="1" applyFill="1" applyBorder="1" applyProtection="1"/>
    <xf numFmtId="0" fontId="16" fillId="6" borderId="6" xfId="0" applyFont="1" applyFill="1" applyBorder="1" applyAlignment="1" applyProtection="1">
      <alignment horizontal="right"/>
    </xf>
    <xf numFmtId="0" fontId="11" fillId="0" borderId="4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5" xfId="0" applyFont="1" applyFill="1" applyBorder="1" applyAlignment="1" applyProtection="1">
      <alignment horizontal="left" vertical="top"/>
      <protection locked="0"/>
    </xf>
    <xf numFmtId="0" fontId="9" fillId="6" borderId="5" xfId="0" applyFont="1" applyFill="1" applyBorder="1" applyAlignment="1" applyProtection="1">
      <alignment horizontal="left" vertical="top"/>
      <protection locked="0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0" fontId="15" fillId="6" borderId="2" xfId="0" applyFont="1" applyFill="1" applyBorder="1" applyAlignment="1" applyProtection="1">
      <alignment vertical="top" wrapText="1"/>
    </xf>
    <xf numFmtId="164" fontId="16" fillId="2" borderId="5" xfId="1" quotePrefix="1" applyNumberFormat="1" applyFont="1" applyFill="1" applyBorder="1" applyAlignment="1" applyProtection="1">
      <alignment horizontal="right" vertical="top" wrapText="1"/>
      <protection locked="0"/>
    </xf>
    <xf numFmtId="164" fontId="9" fillId="2" borderId="5" xfId="1" applyNumberFormat="1" applyFont="1" applyFill="1" applyBorder="1" applyAlignment="1" applyProtection="1">
      <alignment horizontal="left" vertical="top" wrapText="1"/>
      <protection locked="0"/>
    </xf>
    <xf numFmtId="164" fontId="16" fillId="2" borderId="5" xfId="1" applyNumberFormat="1" applyFont="1" applyFill="1" applyBorder="1" applyAlignment="1" applyProtection="1">
      <alignment horizontal="right" vertical="top" wrapText="1"/>
      <protection locked="0"/>
    </xf>
    <xf numFmtId="14" fontId="15" fillId="6" borderId="2" xfId="0" applyNumberFormat="1" applyFont="1" applyFill="1" applyBorder="1" applyAlignment="1" applyProtection="1">
      <alignment vertical="top" wrapText="1"/>
    </xf>
    <xf numFmtId="0" fontId="17" fillId="6" borderId="0" xfId="0" applyFont="1" applyFill="1" applyAlignment="1" applyProtection="1">
      <alignment horizontal="right" vertical="top" wrapText="1"/>
    </xf>
    <xf numFmtId="0" fontId="3" fillId="6" borderId="0" xfId="0" applyFont="1" applyFill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14" fontId="15" fillId="6" borderId="2" xfId="0" applyNumberFormat="1" applyFont="1" applyFill="1" applyBorder="1" applyAlignment="1" applyProtection="1">
      <alignment vertical="top"/>
    </xf>
    <xf numFmtId="164" fontId="16" fillId="0" borderId="5" xfId="1" applyNumberFormat="1" applyFont="1" applyBorder="1" applyAlignment="1" applyProtection="1">
      <alignment horizontal="right" vertical="top"/>
      <protection locked="0"/>
    </xf>
    <xf numFmtId="0" fontId="17" fillId="6" borderId="0" xfId="0" applyFont="1" applyFill="1" applyAlignment="1" applyProtection="1">
      <alignment horizontal="right" vertical="top"/>
    </xf>
    <xf numFmtId="0" fontId="3" fillId="6" borderId="0" xfId="0" applyFont="1" applyFill="1" applyAlignment="1" applyProtection="1">
      <alignment vertical="top"/>
    </xf>
    <xf numFmtId="2" fontId="3" fillId="6" borderId="0" xfId="0" applyNumberFormat="1" applyFont="1" applyFill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0" fontId="9" fillId="3" borderId="0" xfId="0" applyFont="1" applyFill="1" applyBorder="1" applyProtection="1"/>
    <xf numFmtId="0" fontId="15" fillId="6" borderId="0" xfId="0" applyFont="1" applyFill="1" applyBorder="1" applyAlignment="1" applyProtection="1">
      <alignment vertical="top"/>
    </xf>
    <xf numFmtId="0" fontId="16" fillId="2" borderId="1" xfId="3" applyFont="1" applyFill="1" applyBorder="1" applyAlignment="1" applyProtection="1">
      <alignment horizontal="center" vertical="top"/>
      <protection locked="0"/>
    </xf>
    <xf numFmtId="0" fontId="16" fillId="3" borderId="1" xfId="0" applyFont="1" applyFill="1" applyBorder="1" applyAlignment="1" applyProtection="1">
      <alignment vertical="top"/>
    </xf>
    <xf numFmtId="14" fontId="16" fillId="2" borderId="1" xfId="0" applyNumberFormat="1" applyFont="1" applyFill="1" applyBorder="1" applyAlignment="1" applyProtection="1">
      <alignment horizontal="right" vertical="top"/>
      <protection locked="0"/>
    </xf>
    <xf numFmtId="15" fontId="16" fillId="0" borderId="1" xfId="0" applyNumberFormat="1" applyFont="1" applyBorder="1" applyAlignment="1" applyProtection="1">
      <alignment horizontal="left" vertical="top"/>
      <protection locked="0"/>
    </xf>
    <xf numFmtId="15" fontId="3" fillId="6" borderId="0" xfId="0" applyNumberFormat="1" applyFont="1" applyFill="1" applyAlignment="1" applyProtection="1">
      <alignment horizontal="left" vertical="top"/>
    </xf>
    <xf numFmtId="0" fontId="15" fillId="2" borderId="1" xfId="0" applyFont="1" applyFill="1" applyBorder="1" applyAlignment="1" applyProtection="1">
      <alignment horizontal="center" vertical="top"/>
      <protection locked="0"/>
    </xf>
    <xf numFmtId="0" fontId="16" fillId="0" borderId="1" xfId="0" applyFont="1" applyBorder="1" applyAlignment="1" applyProtection="1">
      <alignment horizontal="left" vertical="top"/>
      <protection locked="0"/>
    </xf>
    <xf numFmtId="0" fontId="3" fillId="6" borderId="0" xfId="0" applyFont="1" applyFill="1" applyAlignment="1" applyProtection="1">
      <alignment horizontal="left" vertical="top"/>
    </xf>
    <xf numFmtId="0" fontId="16" fillId="2" borderId="1" xfId="0" applyFont="1" applyFill="1" applyBorder="1" applyAlignment="1" applyProtection="1">
      <alignment horizontal="left" vertical="top"/>
      <protection locked="0"/>
    </xf>
  </cellXfs>
  <cellStyles count="4">
    <cellStyle name="Komma" xfId="1" builtinId="3"/>
    <cellStyle name="Normal 2" xfId="2" xr:uid="{00000000-0005-0000-0000-000001000000}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657225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838200</xdr:colOff>
      <xdr:row>0</xdr:row>
      <xdr:rowOff>73025</xdr:rowOff>
    </xdr:from>
    <xdr:to>
      <xdr:col>1</xdr:col>
      <xdr:colOff>303463</xdr:colOff>
      <xdr:row>0</xdr:row>
      <xdr:rowOff>731921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8200" y="73025"/>
          <a:ext cx="2389438" cy="6588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Kanton Zürich</a:t>
          </a:r>
          <a:b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Bildungsdirektion</a:t>
          </a:r>
          <a:endParaRPr lang="de-CH" sz="1100" b="1"/>
        </a:p>
      </xdr:txBody>
    </xdr:sp>
    <xdr:clientData/>
  </xdr:twoCellAnchor>
  <xdr:twoCellAnchor>
    <xdr:from>
      <xdr:col>2</xdr:col>
      <xdr:colOff>1076325</xdr:colOff>
      <xdr:row>0</xdr:row>
      <xdr:rowOff>0</xdr:rowOff>
    </xdr:from>
    <xdr:to>
      <xdr:col>2</xdr:col>
      <xdr:colOff>2532145</xdr:colOff>
      <xdr:row>0</xdr:row>
      <xdr:rowOff>295275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53025" y="0"/>
          <a:ext cx="145582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Volksschulamt</a:t>
          </a:r>
          <a:endParaRPr lang="de-CH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1400175</xdr:colOff>
      <xdr:row>0</xdr:row>
      <xdr:rowOff>190500</xdr:rowOff>
    </xdr:from>
    <xdr:to>
      <xdr:col>2</xdr:col>
      <xdr:colOff>2532145</xdr:colOff>
      <xdr:row>0</xdr:row>
      <xdr:rowOff>485775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76875" y="190500"/>
          <a:ext cx="113197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Amtsleitung</a:t>
          </a:r>
          <a:endParaRPr lang="de-CH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zoomScaleNormal="100" workbookViewId="0">
      <selection activeCell="B8" sqref="B8"/>
    </sheetView>
  </sheetViews>
  <sheetFormatPr baseColWidth="10" defaultColWidth="11.44140625" defaultRowHeight="14.4" x14ac:dyDescent="0.3"/>
  <cols>
    <col min="1" max="1" width="46.44140625" style="12" customWidth="1"/>
    <col min="2" max="2" width="16.33203125" style="12" customWidth="1"/>
    <col min="3" max="3" width="57.33203125" style="12" customWidth="1"/>
    <col min="4" max="4" width="2.33203125" style="10" customWidth="1"/>
    <col min="5" max="5" width="29.5546875" style="10" customWidth="1"/>
    <col min="6" max="6" width="13" style="10" customWidth="1"/>
    <col min="7" max="14" width="11" style="10" customWidth="1"/>
    <col min="15" max="17" width="11.44140625" style="10"/>
    <col min="18" max="16384" width="11.44140625" style="12"/>
  </cols>
  <sheetData>
    <row r="1" spans="1:17" s="9" customFormat="1" ht="57.75" customHeight="1" x14ac:dyDescent="0.25">
      <c r="A1" s="8"/>
    </row>
    <row r="2" spans="1:17" s="10" customFormat="1" ht="16.5" customHeight="1" x14ac:dyDescent="0.3">
      <c r="A2" s="15"/>
      <c r="B2" s="15"/>
      <c r="C2" s="15"/>
      <c r="D2" s="38"/>
      <c r="E2" s="37" t="s">
        <v>155</v>
      </c>
    </row>
    <row r="3" spans="1:17" s="20" customFormat="1" ht="16.5" customHeight="1" x14ac:dyDescent="0.4">
      <c r="A3" s="40" t="s">
        <v>10</v>
      </c>
      <c r="B3" s="19"/>
      <c r="C3" s="19"/>
      <c r="D3" s="39"/>
      <c r="E3" s="37" t="s">
        <v>156</v>
      </c>
    </row>
    <row r="4" spans="1:17" s="10" customFormat="1" ht="16.5" customHeight="1" x14ac:dyDescent="0.4">
      <c r="A4" s="16"/>
      <c r="B4" s="17"/>
      <c r="C4" s="17"/>
      <c r="D4" s="67"/>
      <c r="E4" s="37" t="s">
        <v>157</v>
      </c>
    </row>
    <row r="5" spans="1:17" s="10" customFormat="1" x14ac:dyDescent="0.3">
      <c r="A5" s="17"/>
      <c r="B5" s="18" t="s">
        <v>153</v>
      </c>
      <c r="C5" s="17"/>
    </row>
    <row r="6" spans="1:17" s="66" customFormat="1" ht="15.6" x14ac:dyDescent="0.3">
      <c r="A6" s="68" t="s">
        <v>0</v>
      </c>
      <c r="B6" s="69"/>
      <c r="C6" s="70" t="str">
        <f>IF(B6="","",VLOOKUP(B6,'Daten Dropdown'!A8:B138,2,0))</f>
        <v/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66" customFormat="1" ht="15.6" x14ac:dyDescent="0.3">
      <c r="A7" s="68" t="s">
        <v>154</v>
      </c>
      <c r="B7" s="71"/>
      <c r="C7" s="72"/>
      <c r="D7" s="7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s="66" customFormat="1" ht="15.6" x14ac:dyDescent="0.3">
      <c r="A8" s="68" t="s">
        <v>1</v>
      </c>
      <c r="B8" s="74">
        <v>2023</v>
      </c>
      <c r="C8" s="75"/>
      <c r="D8" s="76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6" customFormat="1" ht="15.6" x14ac:dyDescent="0.3">
      <c r="A9" s="68" t="s">
        <v>4</v>
      </c>
      <c r="B9" s="77"/>
      <c r="C9" s="77"/>
      <c r="D9" s="76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s="13" customFormat="1" ht="15.6" x14ac:dyDescent="0.3">
      <c r="A10" s="32"/>
      <c r="B10" s="32"/>
      <c r="C10" s="32"/>
    </row>
    <row r="11" spans="1:17" s="13" customFormat="1" ht="15.6" x14ac:dyDescent="0.3">
      <c r="A11" s="32"/>
      <c r="B11" s="32"/>
      <c r="C11" s="32"/>
    </row>
    <row r="12" spans="1:17" s="14" customFormat="1" ht="32.25" customHeight="1" x14ac:dyDescent="0.3">
      <c r="A12" s="22" t="s">
        <v>9</v>
      </c>
      <c r="B12" s="23" t="s">
        <v>5</v>
      </c>
      <c r="C12" s="23" t="s">
        <v>8</v>
      </c>
      <c r="D12" s="2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s="21" customFormat="1" ht="14.25" customHeight="1" x14ac:dyDescent="0.3">
      <c r="A13" s="25"/>
      <c r="B13" s="26"/>
      <c r="C13" s="48"/>
      <c r="D13" s="2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s="60" customFormat="1" ht="44.25" customHeight="1" x14ac:dyDescent="0.3">
      <c r="A14" s="57" t="s">
        <v>158</v>
      </c>
      <c r="B14" s="56"/>
      <c r="C14" s="52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s="66" customFormat="1" ht="14.25" customHeight="1" x14ac:dyDescent="0.3">
      <c r="A15" s="61"/>
      <c r="B15" s="62"/>
      <c r="C15" s="49"/>
      <c r="D15" s="63"/>
      <c r="E15" s="64"/>
      <c r="F15" s="64"/>
      <c r="G15" s="65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s="60" customFormat="1" ht="44.25" customHeight="1" x14ac:dyDescent="0.3">
      <c r="A16" s="53" t="s">
        <v>6</v>
      </c>
      <c r="B16" s="54"/>
      <c r="C16" s="55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s="66" customFormat="1" ht="14.25" customHeight="1" x14ac:dyDescent="0.3">
      <c r="A17" s="27"/>
      <c r="B17" s="62"/>
      <c r="C17" s="50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s="60" customFormat="1" ht="44.25" customHeight="1" x14ac:dyDescent="0.3">
      <c r="A18" s="53" t="s">
        <v>2</v>
      </c>
      <c r="B18" s="56"/>
      <c r="C18" s="55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s="21" customFormat="1" ht="14.25" customHeight="1" x14ac:dyDescent="0.3">
      <c r="A19" s="25"/>
      <c r="B19" s="41"/>
      <c r="C19" s="51"/>
      <c r="D19" s="2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21" customFormat="1" ht="15.6" x14ac:dyDescent="0.3">
      <c r="A20" s="28" t="s">
        <v>159</v>
      </c>
      <c r="B20" s="42">
        <f>B14+B16+B18</f>
        <v>0</v>
      </c>
      <c r="C20" s="47"/>
      <c r="D20" s="2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s="21" customFormat="1" ht="14.25" customHeight="1" x14ac:dyDescent="0.3">
      <c r="A21" s="29"/>
      <c r="B21" s="43"/>
      <c r="C21" s="33"/>
      <c r="D21" s="2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s="21" customFormat="1" ht="15.6" x14ac:dyDescent="0.3">
      <c r="A22" s="30" t="s">
        <v>3</v>
      </c>
      <c r="B22" s="44"/>
      <c r="C22" s="34"/>
      <c r="D22" s="2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21" customFormat="1" ht="14.25" customHeight="1" x14ac:dyDescent="0.3">
      <c r="A23" s="30"/>
      <c r="B23" s="45"/>
      <c r="C23" s="3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21" customFormat="1" ht="15.6" x14ac:dyDescent="0.3">
      <c r="A24" s="31" t="s">
        <v>7</v>
      </c>
      <c r="B24" s="46">
        <f>IF((B22-B20)&gt;0,0,(B22-B20))</f>
        <v>0</v>
      </c>
      <c r="C24" s="3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13" customFormat="1" ht="15.6" x14ac:dyDescent="0.3">
      <c r="A25" s="32"/>
      <c r="B25" s="32"/>
      <c r="C25" s="32"/>
    </row>
    <row r="26" spans="1:17" s="10" customFormat="1" x14ac:dyDescent="0.3">
      <c r="A26" s="11"/>
      <c r="B26" s="11"/>
      <c r="C26" s="11"/>
    </row>
    <row r="27" spans="1:17" s="10" customFormat="1" x14ac:dyDescent="0.3"/>
    <row r="28" spans="1:17" s="10" customFormat="1" x14ac:dyDescent="0.3"/>
    <row r="29" spans="1:17" s="10" customFormat="1" x14ac:dyDescent="0.3"/>
    <row r="30" spans="1:17" s="10" customFormat="1" x14ac:dyDescent="0.3"/>
    <row r="31" spans="1:17" s="10" customFormat="1" x14ac:dyDescent="0.3"/>
    <row r="32" spans="1:17" s="10" customFormat="1" x14ac:dyDescent="0.3"/>
    <row r="33" s="10" customFormat="1" x14ac:dyDescent="0.3"/>
    <row r="34" s="10" customFormat="1" x14ac:dyDescent="0.3"/>
    <row r="35" s="10" customFormat="1" x14ac:dyDescent="0.3"/>
    <row r="36" s="10" customFormat="1" x14ac:dyDescent="0.3"/>
    <row r="37" s="10" customFormat="1" x14ac:dyDescent="0.3"/>
    <row r="38" s="10" customFormat="1" x14ac:dyDescent="0.3"/>
    <row r="39" s="10" customFormat="1" x14ac:dyDescent="0.3"/>
    <row r="40" s="10" customFormat="1" x14ac:dyDescent="0.3"/>
    <row r="41" s="10" customFormat="1" x14ac:dyDescent="0.3"/>
    <row r="42" s="10" customFormat="1" x14ac:dyDescent="0.3"/>
    <row r="43" s="10" customFormat="1" x14ac:dyDescent="0.3"/>
    <row r="44" s="10" customFormat="1" x14ac:dyDescent="0.3"/>
    <row r="45" s="10" customFormat="1" x14ac:dyDescent="0.3"/>
    <row r="46" s="10" customFormat="1" x14ac:dyDescent="0.3"/>
    <row r="47" s="10" customFormat="1" x14ac:dyDescent="0.3"/>
    <row r="48" s="10" customFormat="1" x14ac:dyDescent="0.3"/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  <row r="54" s="10" customFormat="1" x14ac:dyDescent="0.3"/>
    <row r="55" s="10" customFormat="1" x14ac:dyDescent="0.3"/>
    <row r="56" s="10" customFormat="1" x14ac:dyDescent="0.3"/>
    <row r="57" s="10" customFormat="1" x14ac:dyDescent="0.3"/>
    <row r="58" s="10" customFormat="1" x14ac:dyDescent="0.3"/>
    <row r="59" s="10" customFormat="1" x14ac:dyDescent="0.3"/>
    <row r="60" s="10" customFormat="1" x14ac:dyDescent="0.3"/>
    <row r="61" s="10" customFormat="1" x14ac:dyDescent="0.3"/>
    <row r="62" s="10" customFormat="1" x14ac:dyDescent="0.3"/>
    <row r="63" s="10" customFormat="1" x14ac:dyDescent="0.3"/>
    <row r="64" s="10" customFormat="1" x14ac:dyDescent="0.3"/>
    <row r="65" s="10" customFormat="1" x14ac:dyDescent="0.3"/>
    <row r="66" s="10" customFormat="1" x14ac:dyDescent="0.3"/>
    <row r="67" s="10" customFormat="1" x14ac:dyDescent="0.3"/>
    <row r="68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</sheetData>
  <sheetProtection algorithmName="SHA-512" hashValue="dar5ACB8eNwOs2+jzMKF7Qkq/nR1xVtUqnCmuM/I73hQox/lkLvQ3KrdSh0XSdv4dqpfjSZVXBnA4hgurlxRng==" saltValue="fYf8wkMs/32QcsIg0HP76rDyo/aLk14OOvaRNFWtbbbtobH6eiqwqMZqVcA0aBeHAMcywHD7MEbN3LCSxiDTD9CBWOHr9zmDBVXrgExlmAy0EoaCnMCzZiuBprwDQ+Jhai1Hd4QgmHwxhMKyQUzEUROxMePhRyRpXJ6HNIeVi3i/3za7gs5vkzJgKQXAZ2emZyWcvJF5XMe33kweVcrZxC/W5l47D9lDtDa2YK/O56RCYfaPx5EcN8XStTOIiuePGz2eZEpNRxBbFT/VXksUo9UWrt4dI7IKj0e/ReaNSTqD9b1iYd2QLPPIrlKgsKw5fPjFJIlSvmKuDgUF7wGCFA==" spinCount="100000" sheet="1" objects="1" scenarios="1"/>
  <mergeCells count="1">
    <mergeCell ref="B9:C9"/>
  </mergeCells>
  <pageMargins left="0.70866141732283472" right="0.70866141732283472" top="0.78740157480314965" bottom="0.78740157480314965" header="0.31496062992125984" footer="0.31496062992125984"/>
  <pageSetup paperSize="9" scale="86" orientation="landscape" cellComments="asDisplayed" r:id="rId1"/>
  <headerFooter>
    <oddFooter>&amp;L&amp;8&amp;Z&amp;F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'Daten Dropdown'!$A$8:$A$81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138"/>
  <sheetViews>
    <sheetView workbookViewId="0">
      <selection activeCell="D39" sqref="D39"/>
    </sheetView>
  </sheetViews>
  <sheetFormatPr baseColWidth="10" defaultColWidth="11.44140625" defaultRowHeight="13.2" x14ac:dyDescent="0.25"/>
  <cols>
    <col min="1" max="1" width="11.44140625" style="7"/>
    <col min="2" max="2" width="59.109375" style="7" bestFit="1" customWidth="1"/>
    <col min="3" max="16384" width="11.44140625" style="7"/>
  </cols>
  <sheetData>
    <row r="4" spans="1:3" s="2" customFormat="1" x14ac:dyDescent="0.25">
      <c r="A4" s="1" t="s">
        <v>11</v>
      </c>
    </row>
    <row r="5" spans="1:3" s="2" customFormat="1" x14ac:dyDescent="0.25"/>
    <row r="6" spans="1:3" s="2" customFormat="1" x14ac:dyDescent="0.25"/>
    <row r="7" spans="1:3" s="3" customFormat="1" x14ac:dyDescent="0.25">
      <c r="A7" s="3" t="s">
        <v>12</v>
      </c>
      <c r="C7" s="4"/>
    </row>
    <row r="8" spans="1:3" s="2" customFormat="1" x14ac:dyDescent="0.25">
      <c r="A8" s="5" t="s">
        <v>13</v>
      </c>
      <c r="B8" s="5" t="s">
        <v>14</v>
      </c>
    </row>
    <row r="9" spans="1:3" s="2" customFormat="1" x14ac:dyDescent="0.25">
      <c r="A9" s="5" t="s">
        <v>15</v>
      </c>
      <c r="B9" s="5" t="s">
        <v>16</v>
      </c>
    </row>
    <row r="10" spans="1:3" s="2" customFormat="1" x14ac:dyDescent="0.25">
      <c r="A10" s="6" t="s">
        <v>17</v>
      </c>
      <c r="B10" s="6" t="s">
        <v>18</v>
      </c>
    </row>
    <row r="11" spans="1:3" s="2" customFormat="1" x14ac:dyDescent="0.25">
      <c r="A11" s="6" t="s">
        <v>19</v>
      </c>
      <c r="B11" s="6" t="s">
        <v>20</v>
      </c>
    </row>
    <row r="12" spans="1:3" s="2" customFormat="1" x14ac:dyDescent="0.25">
      <c r="A12" s="6" t="s">
        <v>21</v>
      </c>
      <c r="B12" s="6" t="s">
        <v>22</v>
      </c>
    </row>
    <row r="13" spans="1:3" s="2" customFormat="1" x14ac:dyDescent="0.25">
      <c r="A13" s="6" t="s">
        <v>23</v>
      </c>
      <c r="B13" s="6" t="s">
        <v>24</v>
      </c>
    </row>
    <row r="14" spans="1:3" s="2" customFormat="1" x14ac:dyDescent="0.25">
      <c r="A14" s="6" t="s">
        <v>25</v>
      </c>
      <c r="B14" s="6" t="s">
        <v>26</v>
      </c>
    </row>
    <row r="15" spans="1:3" s="2" customFormat="1" x14ac:dyDescent="0.25">
      <c r="A15" s="6" t="s">
        <v>149</v>
      </c>
      <c r="B15" s="6" t="s">
        <v>150</v>
      </c>
    </row>
    <row r="16" spans="1:3" s="2" customFormat="1" x14ac:dyDescent="0.25">
      <c r="A16" s="6" t="s">
        <v>27</v>
      </c>
      <c r="B16" s="5" t="s">
        <v>28</v>
      </c>
    </row>
    <row r="17" spans="1:2" s="2" customFormat="1" x14ac:dyDescent="0.25">
      <c r="A17" s="6" t="s">
        <v>29</v>
      </c>
      <c r="B17" s="5" t="s">
        <v>30</v>
      </c>
    </row>
    <row r="18" spans="1:2" s="2" customFormat="1" x14ac:dyDescent="0.25">
      <c r="A18" s="6" t="s">
        <v>31</v>
      </c>
      <c r="B18" s="5" t="s">
        <v>32</v>
      </c>
    </row>
    <row r="19" spans="1:2" s="2" customFormat="1" x14ac:dyDescent="0.25">
      <c r="A19" s="6" t="s">
        <v>33</v>
      </c>
      <c r="B19" s="6" t="s">
        <v>34</v>
      </c>
    </row>
    <row r="20" spans="1:2" s="2" customFormat="1" x14ac:dyDescent="0.25">
      <c r="A20" s="6" t="s">
        <v>35</v>
      </c>
      <c r="B20" s="6" t="s">
        <v>36</v>
      </c>
    </row>
    <row r="21" spans="1:2" s="2" customFormat="1" x14ac:dyDescent="0.25">
      <c r="A21" s="6" t="s">
        <v>37</v>
      </c>
      <c r="B21" s="6" t="s">
        <v>38</v>
      </c>
    </row>
    <row r="22" spans="1:2" s="2" customFormat="1" x14ac:dyDescent="0.25">
      <c r="A22" s="6" t="s">
        <v>39</v>
      </c>
      <c r="B22" s="6" t="s">
        <v>40</v>
      </c>
    </row>
    <row r="23" spans="1:2" s="2" customFormat="1" x14ac:dyDescent="0.25">
      <c r="A23" s="6" t="s">
        <v>41</v>
      </c>
      <c r="B23" s="6" t="s">
        <v>42</v>
      </c>
    </row>
    <row r="24" spans="1:2" s="2" customFormat="1" x14ac:dyDescent="0.25">
      <c r="A24" s="6" t="s">
        <v>43</v>
      </c>
      <c r="B24" s="6" t="s">
        <v>44</v>
      </c>
    </row>
    <row r="25" spans="1:2" s="2" customFormat="1" x14ac:dyDescent="0.25">
      <c r="A25" s="6" t="s">
        <v>45</v>
      </c>
      <c r="B25" s="6" t="s">
        <v>46</v>
      </c>
    </row>
    <row r="26" spans="1:2" s="2" customFormat="1" x14ac:dyDescent="0.25">
      <c r="A26" s="6" t="s">
        <v>47</v>
      </c>
      <c r="B26" s="6" t="s">
        <v>48</v>
      </c>
    </row>
    <row r="27" spans="1:2" s="2" customFormat="1" x14ac:dyDescent="0.25">
      <c r="A27" s="6" t="s">
        <v>49</v>
      </c>
      <c r="B27" s="6" t="s">
        <v>50</v>
      </c>
    </row>
    <row r="28" spans="1:2" s="2" customFormat="1" x14ac:dyDescent="0.25">
      <c r="A28" s="6" t="s">
        <v>51</v>
      </c>
      <c r="B28" s="6" t="s">
        <v>52</v>
      </c>
    </row>
    <row r="29" spans="1:2" s="2" customFormat="1" x14ac:dyDescent="0.25">
      <c r="A29" s="6" t="s">
        <v>53</v>
      </c>
      <c r="B29" s="6" t="s">
        <v>54</v>
      </c>
    </row>
    <row r="30" spans="1:2" s="2" customFormat="1" x14ac:dyDescent="0.25">
      <c r="A30" s="6" t="s">
        <v>55</v>
      </c>
      <c r="B30" s="5" t="s">
        <v>151</v>
      </c>
    </row>
    <row r="31" spans="1:2" s="2" customFormat="1" x14ac:dyDescent="0.25">
      <c r="A31" s="6" t="s">
        <v>56</v>
      </c>
      <c r="B31" s="6" t="s">
        <v>57</v>
      </c>
    </row>
    <row r="32" spans="1:2" s="2" customFormat="1" x14ac:dyDescent="0.25">
      <c r="A32" s="6" t="s">
        <v>58</v>
      </c>
      <c r="B32" s="6" t="s">
        <v>59</v>
      </c>
    </row>
    <row r="33" spans="1:2" s="2" customFormat="1" x14ac:dyDescent="0.25">
      <c r="A33" s="6" t="s">
        <v>60</v>
      </c>
      <c r="B33" s="6" t="s">
        <v>61</v>
      </c>
    </row>
    <row r="34" spans="1:2" s="2" customFormat="1" x14ac:dyDescent="0.25">
      <c r="A34" s="6" t="s">
        <v>62</v>
      </c>
      <c r="B34" s="6" t="s">
        <v>63</v>
      </c>
    </row>
    <row r="35" spans="1:2" s="2" customFormat="1" x14ac:dyDescent="0.25">
      <c r="A35" s="6" t="s">
        <v>64</v>
      </c>
      <c r="B35" s="6" t="s">
        <v>65</v>
      </c>
    </row>
    <row r="36" spans="1:2" s="2" customFormat="1" x14ac:dyDescent="0.25">
      <c r="A36" s="6" t="s">
        <v>66</v>
      </c>
      <c r="B36" s="6" t="s">
        <v>67</v>
      </c>
    </row>
    <row r="37" spans="1:2" s="2" customFormat="1" x14ac:dyDescent="0.25">
      <c r="A37" s="6" t="s">
        <v>68</v>
      </c>
      <c r="B37" s="6" t="s">
        <v>69</v>
      </c>
    </row>
    <row r="38" spans="1:2" s="2" customFormat="1" x14ac:dyDescent="0.25">
      <c r="A38" s="6" t="s">
        <v>70</v>
      </c>
      <c r="B38" s="6" t="s">
        <v>71</v>
      </c>
    </row>
    <row r="39" spans="1:2" s="2" customFormat="1" x14ac:dyDescent="0.25">
      <c r="A39" s="6" t="s">
        <v>72</v>
      </c>
      <c r="B39" s="6" t="s">
        <v>73</v>
      </c>
    </row>
    <row r="40" spans="1:2" s="2" customFormat="1" x14ac:dyDescent="0.25">
      <c r="A40" s="6" t="s">
        <v>74</v>
      </c>
      <c r="B40" s="6" t="s">
        <v>75</v>
      </c>
    </row>
    <row r="41" spans="1:2" s="2" customFormat="1" x14ac:dyDescent="0.25">
      <c r="A41" s="6" t="s">
        <v>76</v>
      </c>
      <c r="B41" s="5" t="s">
        <v>77</v>
      </c>
    </row>
    <row r="42" spans="1:2" s="2" customFormat="1" x14ac:dyDescent="0.25">
      <c r="A42" s="6" t="s">
        <v>78</v>
      </c>
      <c r="B42" s="6" t="s">
        <v>79</v>
      </c>
    </row>
    <row r="43" spans="1:2" s="2" customFormat="1" x14ac:dyDescent="0.25">
      <c r="A43" s="6" t="s">
        <v>80</v>
      </c>
      <c r="B43" s="6" t="s">
        <v>81</v>
      </c>
    </row>
    <row r="44" spans="1:2" s="2" customFormat="1" x14ac:dyDescent="0.25">
      <c r="A44" s="6" t="s">
        <v>82</v>
      </c>
      <c r="B44" s="6" t="s">
        <v>83</v>
      </c>
    </row>
    <row r="45" spans="1:2" s="2" customFormat="1" x14ac:dyDescent="0.25">
      <c r="A45" s="6" t="s">
        <v>84</v>
      </c>
      <c r="B45" s="6" t="s">
        <v>85</v>
      </c>
    </row>
    <row r="46" spans="1:2" s="2" customFormat="1" x14ac:dyDescent="0.25">
      <c r="A46" s="6" t="s">
        <v>86</v>
      </c>
      <c r="B46" s="6" t="s">
        <v>87</v>
      </c>
    </row>
    <row r="47" spans="1:2" s="2" customFormat="1" x14ac:dyDescent="0.25">
      <c r="A47" s="6" t="s">
        <v>88</v>
      </c>
      <c r="B47" s="6" t="s">
        <v>89</v>
      </c>
    </row>
    <row r="48" spans="1:2" s="2" customFormat="1" x14ac:dyDescent="0.25">
      <c r="A48" s="6" t="s">
        <v>90</v>
      </c>
      <c r="B48" s="6" t="s">
        <v>91</v>
      </c>
    </row>
    <row r="49" spans="1:2" s="2" customFormat="1" x14ac:dyDescent="0.25">
      <c r="A49" s="6" t="s">
        <v>92</v>
      </c>
      <c r="B49" s="5" t="s">
        <v>93</v>
      </c>
    </row>
    <row r="50" spans="1:2" s="2" customFormat="1" x14ac:dyDescent="0.25">
      <c r="A50" s="6" t="s">
        <v>94</v>
      </c>
      <c r="B50" s="6" t="s">
        <v>95</v>
      </c>
    </row>
    <row r="51" spans="1:2" s="2" customFormat="1" x14ac:dyDescent="0.25">
      <c r="A51" s="6" t="s">
        <v>96</v>
      </c>
      <c r="B51" s="6" t="s">
        <v>97</v>
      </c>
    </row>
    <row r="52" spans="1:2" s="2" customFormat="1" x14ac:dyDescent="0.25">
      <c r="A52" s="6" t="s">
        <v>98</v>
      </c>
      <c r="B52" s="6" t="s">
        <v>99</v>
      </c>
    </row>
    <row r="53" spans="1:2" s="2" customFormat="1" x14ac:dyDescent="0.25">
      <c r="A53" s="6" t="s">
        <v>100</v>
      </c>
      <c r="B53" s="6" t="s">
        <v>101</v>
      </c>
    </row>
    <row r="54" spans="1:2" s="2" customFormat="1" x14ac:dyDescent="0.25">
      <c r="A54" s="6" t="s">
        <v>102</v>
      </c>
      <c r="B54" s="6" t="s">
        <v>103</v>
      </c>
    </row>
    <row r="55" spans="1:2" s="2" customFormat="1" x14ac:dyDescent="0.25">
      <c r="A55" s="6" t="s">
        <v>104</v>
      </c>
      <c r="B55" s="6" t="s">
        <v>105</v>
      </c>
    </row>
    <row r="56" spans="1:2" s="2" customFormat="1" x14ac:dyDescent="0.25">
      <c r="A56" s="6" t="s">
        <v>106</v>
      </c>
      <c r="B56" s="6" t="s">
        <v>107</v>
      </c>
    </row>
    <row r="57" spans="1:2" s="2" customFormat="1" x14ac:dyDescent="0.25">
      <c r="A57" s="6" t="s">
        <v>108</v>
      </c>
      <c r="B57" s="6" t="s">
        <v>109</v>
      </c>
    </row>
    <row r="58" spans="1:2" s="2" customFormat="1" x14ac:dyDescent="0.25">
      <c r="A58" s="6" t="s">
        <v>110</v>
      </c>
      <c r="B58" s="6" t="s">
        <v>111</v>
      </c>
    </row>
    <row r="59" spans="1:2" s="2" customFormat="1" x14ac:dyDescent="0.25">
      <c r="A59" s="6" t="s">
        <v>112</v>
      </c>
      <c r="B59" s="6" t="s">
        <v>113</v>
      </c>
    </row>
    <row r="60" spans="1:2" s="2" customFormat="1" x14ac:dyDescent="0.25">
      <c r="A60" s="6" t="s">
        <v>114</v>
      </c>
      <c r="B60" s="6" t="s">
        <v>115</v>
      </c>
    </row>
    <row r="61" spans="1:2" x14ac:dyDescent="0.25">
      <c r="A61" s="6" t="s">
        <v>116</v>
      </c>
      <c r="B61" s="5" t="s">
        <v>117</v>
      </c>
    </row>
    <row r="62" spans="1:2" x14ac:dyDescent="0.25">
      <c r="A62" s="6" t="s">
        <v>118</v>
      </c>
      <c r="B62" s="5" t="s">
        <v>119</v>
      </c>
    </row>
    <row r="63" spans="1:2" x14ac:dyDescent="0.25">
      <c r="A63" s="6" t="s">
        <v>120</v>
      </c>
      <c r="B63" s="5" t="s">
        <v>121</v>
      </c>
    </row>
    <row r="64" spans="1:2" x14ac:dyDescent="0.25">
      <c r="A64" s="6" t="s">
        <v>122</v>
      </c>
      <c r="B64" s="5" t="s">
        <v>152</v>
      </c>
    </row>
    <row r="65" spans="1:2" x14ac:dyDescent="0.25">
      <c r="A65" s="6" t="s">
        <v>123</v>
      </c>
      <c r="B65" s="5" t="s">
        <v>124</v>
      </c>
    </row>
    <row r="66" spans="1:2" x14ac:dyDescent="0.25">
      <c r="A66" s="6" t="s">
        <v>125</v>
      </c>
      <c r="B66" s="6" t="s">
        <v>126</v>
      </c>
    </row>
    <row r="67" spans="1:2" x14ac:dyDescent="0.25">
      <c r="A67" s="6" t="s">
        <v>127</v>
      </c>
      <c r="B67" s="6" t="s">
        <v>128</v>
      </c>
    </row>
    <row r="68" spans="1:2" x14ac:dyDescent="0.25">
      <c r="A68" s="6" t="s">
        <v>129</v>
      </c>
      <c r="B68" s="6" t="s">
        <v>130</v>
      </c>
    </row>
    <row r="69" spans="1:2" x14ac:dyDescent="0.25">
      <c r="A69" s="6" t="s">
        <v>131</v>
      </c>
      <c r="B69" s="6" t="s">
        <v>132</v>
      </c>
    </row>
    <row r="70" spans="1:2" x14ac:dyDescent="0.25">
      <c r="A70" s="6" t="s">
        <v>133</v>
      </c>
      <c r="B70" s="6" t="s">
        <v>134</v>
      </c>
    </row>
    <row r="71" spans="1:2" x14ac:dyDescent="0.25">
      <c r="A71" s="6" t="s">
        <v>135</v>
      </c>
      <c r="B71" s="6" t="s">
        <v>136</v>
      </c>
    </row>
    <row r="72" spans="1:2" x14ac:dyDescent="0.25">
      <c r="A72" s="6" t="s">
        <v>137</v>
      </c>
      <c r="B72" s="6" t="s">
        <v>138</v>
      </c>
    </row>
    <row r="73" spans="1:2" x14ac:dyDescent="0.25">
      <c r="A73" s="6" t="s">
        <v>139</v>
      </c>
      <c r="B73" s="6" t="s">
        <v>140</v>
      </c>
    </row>
    <row r="74" spans="1:2" x14ac:dyDescent="0.25">
      <c r="A74" s="6" t="s">
        <v>141</v>
      </c>
      <c r="B74" s="6" t="s">
        <v>142</v>
      </c>
    </row>
    <row r="75" spans="1:2" x14ac:dyDescent="0.25">
      <c r="A75" s="6" t="s">
        <v>143</v>
      </c>
      <c r="B75" s="6" t="s">
        <v>144</v>
      </c>
    </row>
    <row r="76" spans="1:2" x14ac:dyDescent="0.25">
      <c r="A76" s="6" t="s">
        <v>145</v>
      </c>
      <c r="B76" s="6" t="s">
        <v>146</v>
      </c>
    </row>
    <row r="77" spans="1:2" x14ac:dyDescent="0.25">
      <c r="A77" s="6" t="s">
        <v>147</v>
      </c>
      <c r="B77" s="6" t="s">
        <v>148</v>
      </c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</sheetData>
  <sheetProtection algorithmName="SHA-512" hashValue="fM1EfUswtj+FrEuKH9iBBlm/8C91DDPVwtfgz4qm88ZFJZNMsHq08XGKXkYV2CFJkhQIeOt/h1Y5XwtxhTbR2w==" saltValue="Vck7qvTsgGYWO4mkc3LM3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Angaben</vt:lpstr>
      <vt:lpstr>Daten Dropdown</vt:lpstr>
      <vt:lpstr>Angaben!Druckbereich</vt:lpstr>
      <vt:lpstr>Institutionen</vt:lpstr>
      <vt:lpstr>Nummern</vt:lpstr>
    </vt:vector>
  </TitlesOfParts>
  <Company>Bildungsdirektion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Studer Corinne</dc:creator>
  <cp:lastModifiedBy>Hefti Regina</cp:lastModifiedBy>
  <cp:lastPrinted>2022-12-22T06:54:16Z</cp:lastPrinted>
  <dcterms:created xsi:type="dcterms:W3CDTF">2021-02-25T15:45:40Z</dcterms:created>
  <dcterms:modified xsi:type="dcterms:W3CDTF">2024-01-26T08:28:43Z</dcterms:modified>
</cp:coreProperties>
</file>