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/>
  <bookViews>
    <workbookView xWindow="480" yWindow="375" windowWidth="18615" windowHeight="10890"/>
  </bookViews>
  <sheets>
    <sheet name="Kalkulation SBV" sheetId="5" r:id="rId1"/>
  </sheets>
  <definedNames>
    <definedName name="_Toc362529168" localSheetId="0">'Kalkulation SBV'!$A$1</definedName>
    <definedName name="_xlnm.Print_Area" localSheetId="0">'Kalkulation SBV'!$A$1:$S$65</definedName>
  </definedNames>
  <calcPr calcId="145621"/>
</workbook>
</file>

<file path=xl/calcChain.xml><?xml version="1.0" encoding="utf-8"?>
<calcChain xmlns="http://schemas.openxmlformats.org/spreadsheetml/2006/main">
  <c r="R54" i="5"/>
  <c r="P54"/>
  <c r="N54"/>
  <c r="K54"/>
  <c r="M45"/>
  <c r="M42"/>
  <c r="M41"/>
  <c r="M32"/>
  <c r="M31"/>
  <c r="S38"/>
  <c r="S47" s="1"/>
  <c r="Q38"/>
  <c r="Q47" s="1"/>
  <c r="O38"/>
  <c r="O47" s="1"/>
  <c r="L38"/>
  <c r="L47" s="1"/>
  <c r="M22"/>
  <c r="M21"/>
  <c r="M20"/>
  <c r="M19"/>
  <c r="M18"/>
  <c r="M17"/>
  <c r="M15"/>
  <c r="M14"/>
  <c r="M13"/>
  <c r="M12"/>
  <c r="M11"/>
  <c r="M10"/>
  <c r="R56" l="1"/>
  <c r="R58" s="1"/>
  <c r="R61" s="1"/>
  <c r="S61" s="1"/>
  <c r="S63" s="1"/>
  <c r="S65" s="1"/>
  <c r="P56"/>
  <c r="P58" s="1"/>
  <c r="P61" s="1"/>
  <c r="Q61" s="1"/>
  <c r="Q63" s="1"/>
  <c r="Q65" s="1"/>
  <c r="N56"/>
  <c r="N58" s="1"/>
  <c r="N61" s="1"/>
  <c r="O61" s="1"/>
  <c r="O63" s="1"/>
  <c r="O65" s="1"/>
  <c r="K56"/>
  <c r="K58" s="1"/>
  <c r="K61" s="1"/>
  <c r="L61" s="1"/>
  <c r="L63" s="1"/>
  <c r="L65" s="1"/>
  <c r="M38"/>
  <c r="M47" s="1"/>
  <c r="M61" l="1"/>
  <c r="M63" s="1"/>
  <c r="M65" s="1"/>
</calcChain>
</file>

<file path=xl/sharedStrings.xml><?xml version="1.0" encoding="utf-8"?>
<sst xmlns="http://schemas.openxmlformats.org/spreadsheetml/2006/main" count="83" uniqueCount="64">
  <si>
    <t>Das Kalkulationsschema gemäss nachfolgendem Formular "Werkkosten und Endzuschläge" muss mit der Offerte im Teil E: Leistungsverzeichnis ausgefüllt eingereicht werden. Detaillierte Angaben zum Kalkulationsschema sind auf Verlangen des Bauherrn nachzuliefern.</t>
  </si>
  <si>
    <t>Lohn</t>
  </si>
  <si>
    <t>Material</t>
  </si>
  <si>
    <t>Inventar</t>
  </si>
  <si>
    <t>Werkkosten</t>
  </si>
  <si>
    <t>%</t>
  </si>
  <si>
    <t>Fr.</t>
  </si>
  <si>
    <t>L</t>
  </si>
  <si>
    <t>Grundlohn</t>
  </si>
  <si>
    <t>     </t>
  </si>
  <si>
    <t>Lohnnebenkosten auf Grundlohn</t>
  </si>
  <si>
    <t>Zuschläge und Prämien</t>
  </si>
  <si>
    <t>Lohnnebenkosten auf Zuschl.+Prämien</t>
  </si>
  <si>
    <t>Zulagen und Spesen</t>
  </si>
  <si>
    <t>Baustellengemeinkosten BGK Löhne</t>
  </si>
  <si>
    <t>- Hand-Werkzeuge und pers. Ausrüstung</t>
  </si>
  <si>
    <t>- Personaltransporte</t>
  </si>
  <si>
    <t>- Unterkunft und Kantine</t>
  </si>
  <si>
    <t>- Personalbeschaffung und –betreuung</t>
  </si>
  <si>
    <t>- Betriebshaftpflichtversicherung</t>
  </si>
  <si>
    <t>-      </t>
  </si>
  <si>
    <t>M</t>
  </si>
  <si>
    <t>Basiskosten</t>
  </si>
  <si>
    <t>Baustellengemeinkosten BGK Material</t>
  </si>
  <si>
    <t>- Kosten für Werkhof-Magazin</t>
  </si>
  <si>
    <t>- Verluste und Mengenrisiken</t>
  </si>
  <si>
    <t>- Mehrkosten wegen Kleinmengentransport</t>
  </si>
  <si>
    <t>I</t>
  </si>
  <si>
    <t>Baustellengemeinkosten BGK Inventar</t>
  </si>
  <si>
    <t>- Kosten aus dem Inventarbereich</t>
  </si>
  <si>
    <t>F</t>
  </si>
  <si>
    <t>Baustellengemeinkosten BGK Fremdleist.</t>
  </si>
  <si>
    <t>- Kosten aus dem Fremdleistungsbereich</t>
  </si>
  <si>
    <t>WK1</t>
  </si>
  <si>
    <t>Werkkosten 1</t>
  </si>
  <si>
    <t>Aufsicht und Führung</t>
  </si>
  <si>
    <t>Führung</t>
  </si>
  <si>
    <t>Variante B auf Werkkosten1:</t>
  </si>
  <si>
    <t>WK2</t>
  </si>
  <si>
    <t>Werkkosten 2</t>
  </si>
  <si>
    <t>Endzuschläge</t>
  </si>
  <si>
    <t>Zurechnungsbasis = Werkkosten 2</t>
  </si>
  <si>
    <t>- Verwaltungskosten auf Werkkosten 2</t>
  </si>
  <si>
    <t>- Geldkosten auf Werkkosten 2</t>
  </si>
  <si>
    <t>SK</t>
  </si>
  <si>
    <t>Selbstkosten</t>
  </si>
  <si>
    <t>- Risiko + Gewinn bzw. Verlust in % von SK</t>
  </si>
  <si>
    <t>Zwischentotal</t>
  </si>
  <si>
    <t>- Abzüglich Zurechnungsbasis</t>
  </si>
  <si>
    <t>EZ</t>
  </si>
  <si>
    <t>Endzuschläge auf Werkkosten 2</t>
  </si>
  <si>
    <t>Summe Werkkosten + Endzuschläge</t>
  </si>
  <si>
    <t>Kalkulationsfaktoren bzw. Totallohn</t>
  </si>
  <si>
    <t>L/TL</t>
  </si>
  <si>
    <t>Fremdleistungen</t>
  </si>
  <si>
    <t>ohne MWSt</t>
  </si>
  <si>
    <t xml:space="preserve">Variante A auf Grundlohn: </t>
  </si>
  <si>
    <t>Aufsicht</t>
  </si>
  <si>
    <t>Formular Kalkulationsschema SBV</t>
  </si>
  <si>
    <t>Durch den Anbieter auszufüllen</t>
  </si>
  <si>
    <t>L=</t>
  </si>
  <si>
    <t>M=</t>
  </si>
  <si>
    <t>I=</t>
  </si>
  <si>
    <t>F=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</si>
</sst>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6"/>
      <color theme="1"/>
      <name val="Arial Black"/>
      <family val="2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CF8A8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vertical="top" wrapText="1"/>
    </xf>
    <xf numFmtId="49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4" fontId="2" fillId="2" borderId="3" xfId="0" applyNumberFormat="1" applyFont="1" applyFill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right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 applyProtection="1"/>
    <xf numFmtId="4" fontId="2" fillId="0" borderId="5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10" fontId="2" fillId="0" borderId="1" xfId="0" applyNumberFormat="1" applyFont="1" applyBorder="1" applyAlignment="1" applyProtection="1">
      <alignment horizontal="right"/>
    </xf>
    <xf numFmtId="10" fontId="2" fillId="0" borderId="2" xfId="0" applyNumberFormat="1" applyFont="1" applyBorder="1" applyAlignment="1" applyProtection="1">
      <alignment horizontal="right"/>
    </xf>
    <xf numFmtId="10" fontId="2" fillId="2" borderId="4" xfId="0" applyNumberFormat="1" applyFont="1" applyFill="1" applyBorder="1" applyAlignment="1" applyProtection="1">
      <alignment horizontal="right"/>
    </xf>
    <xf numFmtId="10" fontId="2" fillId="2" borderId="0" xfId="0" applyNumberFormat="1" applyFont="1" applyFill="1" applyBorder="1" applyAlignment="1" applyProtection="1">
      <alignment horizontal="right"/>
    </xf>
    <xf numFmtId="10" fontId="2" fillId="0" borderId="4" xfId="0" applyNumberFormat="1" applyFon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/>
    </xf>
    <xf numFmtId="10" fontId="2" fillId="0" borderId="6" xfId="0" applyNumberFormat="1" applyFont="1" applyBorder="1" applyAlignment="1" applyProtection="1">
      <alignment horizontal="right"/>
    </xf>
    <xf numFmtId="10" fontId="2" fillId="0" borderId="7" xfId="0" applyNumberFormat="1" applyFont="1" applyBorder="1" applyAlignment="1" applyProtection="1">
      <alignment horizontal="right"/>
    </xf>
    <xf numFmtId="10" fontId="2" fillId="0" borderId="1" xfId="0" applyNumberFormat="1" applyFont="1" applyFill="1" applyBorder="1" applyAlignment="1" applyProtection="1">
      <alignment horizontal="right"/>
    </xf>
    <xf numFmtId="10" fontId="2" fillId="0" borderId="5" xfId="0" applyNumberFormat="1" applyFont="1" applyBorder="1" applyAlignment="1" applyProtection="1">
      <alignment horizontal="right"/>
    </xf>
    <xf numFmtId="10" fontId="2" fillId="2" borderId="5" xfId="0" applyNumberFormat="1" applyFont="1" applyFill="1" applyBorder="1" applyAlignment="1" applyProtection="1">
      <alignment horizontal="right"/>
    </xf>
    <xf numFmtId="10" fontId="2" fillId="0" borderId="8" xfId="0" applyNumberFormat="1" applyFont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10" fontId="2" fillId="0" borderId="5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 applyAlignment="1" applyProtection="1">
      <alignment horizontal="right"/>
    </xf>
    <xf numFmtId="10" fontId="2" fillId="0" borderId="4" xfId="0" applyNumberFormat="1" applyFont="1" applyFill="1" applyBorder="1" applyAlignment="1" applyProtection="1">
      <alignment horizontal="right"/>
    </xf>
    <xf numFmtId="10" fontId="2" fillId="0" borderId="3" xfId="0" applyNumberFormat="1" applyFont="1" applyBorder="1" applyAlignment="1" applyProtection="1">
      <alignment horizontal="right"/>
    </xf>
    <xf numFmtId="10" fontId="2" fillId="0" borderId="3" xfId="0" applyNumberFormat="1" applyFont="1" applyFill="1" applyBorder="1" applyAlignment="1" applyProtection="1">
      <alignment horizontal="right"/>
    </xf>
    <xf numFmtId="10" fontId="2" fillId="0" borderId="6" xfId="0" applyNumberFormat="1" applyFont="1" applyFill="1" applyBorder="1" applyAlignment="1" applyProtection="1">
      <alignment horizontal="right"/>
    </xf>
    <xf numFmtId="10" fontId="2" fillId="0" borderId="7" xfId="0" applyNumberFormat="1" applyFont="1" applyFill="1" applyBorder="1" applyAlignment="1" applyProtection="1">
      <alignment horizontal="right"/>
    </xf>
    <xf numFmtId="10" fontId="2" fillId="2" borderId="0" xfId="0" applyNumberFormat="1" applyFont="1" applyFill="1" applyAlignment="1" applyProtection="1">
      <alignment horizontal="left"/>
    </xf>
    <xf numFmtId="10" fontId="2" fillId="2" borderId="0" xfId="0" applyNumberFormat="1" applyFont="1" applyFill="1" applyBorder="1" applyAlignment="1" applyProtection="1"/>
    <xf numFmtId="4" fontId="2" fillId="0" borderId="8" xfId="0" applyNumberFormat="1" applyFont="1" applyFill="1" applyBorder="1" applyAlignment="1" applyProtection="1">
      <alignment horizontal="right"/>
    </xf>
    <xf numFmtId="10" fontId="2" fillId="0" borderId="8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0" fontId="5" fillId="0" borderId="4" xfId="0" applyNumberFormat="1" applyFont="1" applyBorder="1" applyAlignment="1" applyProtection="1">
      <alignment horizontal="right"/>
    </xf>
    <xf numFmtId="10" fontId="5" fillId="0" borderId="0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</xf>
    <xf numFmtId="10" fontId="5" fillId="0" borderId="5" xfId="0" applyNumberFormat="1" applyFont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Alignment="1" applyProtection="1">
      <alignment horizontal="right"/>
    </xf>
    <xf numFmtId="10" fontId="5" fillId="0" borderId="4" xfId="0" applyNumberFormat="1" applyFont="1" applyFill="1" applyBorder="1" applyAlignment="1" applyProtection="1">
      <alignment horizontal="right"/>
    </xf>
    <xf numFmtId="10" fontId="5" fillId="0" borderId="5" xfId="0" applyNumberFormat="1" applyFont="1" applyFill="1" applyBorder="1" applyAlignment="1" applyProtection="1">
      <alignment horizontal="right"/>
    </xf>
    <xf numFmtId="4" fontId="5" fillId="0" borderId="4" xfId="0" applyNumberFormat="1" applyFont="1" applyBorder="1" applyAlignment="1" applyProtection="1">
      <alignment horizontal="right"/>
    </xf>
    <xf numFmtId="10" fontId="5" fillId="0" borderId="6" xfId="0" applyNumberFormat="1" applyFont="1" applyBorder="1" applyAlignment="1" applyProtection="1">
      <alignment horizontal="center"/>
    </xf>
    <xf numFmtId="4" fontId="5" fillId="0" borderId="7" xfId="0" applyNumberFormat="1" applyFont="1" applyFill="1" applyBorder="1" applyAlignment="1" applyProtection="1">
      <alignment horizontal="right"/>
    </xf>
    <xf numFmtId="4" fontId="5" fillId="0" borderId="8" xfId="0" applyNumberFormat="1" applyFont="1" applyFill="1" applyBorder="1" applyAlignment="1" applyProtection="1">
      <alignment horizontal="right"/>
    </xf>
    <xf numFmtId="4" fontId="5" fillId="0" borderId="7" xfId="0" applyNumberFormat="1" applyFont="1" applyFill="1" applyBorder="1" applyAlignment="1" applyProtection="1">
      <alignment horizontal="center"/>
    </xf>
    <xf numFmtId="4" fontId="5" fillId="0" borderId="6" xfId="0" applyNumberFormat="1" applyFont="1" applyFill="1" applyBorder="1" applyAlignment="1" applyProtection="1">
      <alignment horizontal="center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CF8A8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HZ">
  <a:themeElements>
    <a:clrScheme name="BHZ">
      <a:dk1>
        <a:srgbClr val="000000"/>
      </a:dk1>
      <a:lt1>
        <a:srgbClr val="FFFFFF"/>
      </a:lt1>
      <a:dk2>
        <a:srgbClr val="B46EAF"/>
      </a:dk2>
      <a:lt2>
        <a:srgbClr val="965096"/>
      </a:lt2>
      <a:accent1>
        <a:srgbClr val="82C3EB"/>
      </a:accent1>
      <a:accent2>
        <a:srgbClr val="50AAE1"/>
      </a:accent2>
      <a:accent3>
        <a:srgbClr val="A0CD5F"/>
      </a:accent3>
      <a:accent4>
        <a:srgbClr val="6EB946"/>
      </a:accent4>
      <a:accent5>
        <a:srgbClr val="F5A04B"/>
      </a:accent5>
      <a:accent6>
        <a:srgbClr val="EB6932"/>
      </a:accent6>
      <a:hlink>
        <a:srgbClr val="50AAE1"/>
      </a:hlink>
      <a:folHlink>
        <a:srgbClr val="327DAA"/>
      </a:folHlink>
    </a:clrScheme>
    <a:fontScheme name="BHZ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rtlCol="0" anchor="ctr"/>
      <a:lstStyle>
        <a:defPPr algn="ctr">
          <a:defRPr sz="10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rtlCol="0">
        <a:spAutoFit/>
      </a:bodyPr>
      <a:lstStyle>
        <a:defPPr>
          <a:defRPr sz="10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66"/>
  <sheetViews>
    <sheetView tabSelected="1" view="pageBreakPreview" zoomScaleNormal="100" zoomScaleSheetLayoutView="100" zoomScalePageLayoutView="75" workbookViewId="0">
      <selection activeCell="N1" sqref="N1"/>
    </sheetView>
  </sheetViews>
  <sheetFormatPr baseColWidth="10" defaultColWidth="0" defaultRowHeight="12.75"/>
  <cols>
    <col min="1" max="1" width="4.5" style="4" customWidth="1"/>
    <col min="2" max="2" width="3" style="1" customWidth="1"/>
    <col min="3" max="3" width="5.5" style="1" customWidth="1"/>
    <col min="4" max="4" width="3.5" style="1" customWidth="1"/>
    <col min="5" max="5" width="6" style="1" customWidth="1"/>
    <col min="6" max="6" width="3.25" style="1" customWidth="1"/>
    <col min="7" max="7" width="5.75" style="1" customWidth="1"/>
    <col min="8" max="8" width="3.625" style="1" customWidth="1"/>
    <col min="9" max="9" width="5.75" style="2" customWidth="1"/>
    <col min="10" max="10" width="1.75" style="2" customWidth="1"/>
    <col min="11" max="11" width="10.75" style="3" customWidth="1"/>
    <col min="12" max="19" width="10.75" style="1" customWidth="1"/>
    <col min="20" max="20" width="5.25" style="8" customWidth="1"/>
    <col min="21" max="16384" width="0" style="1" hidden="1"/>
  </cols>
  <sheetData>
    <row r="1" spans="1:20" ht="24.75">
      <c r="A1" s="59" t="s">
        <v>58</v>
      </c>
    </row>
    <row r="3" spans="1:20" ht="13.1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</row>
    <row r="4" spans="1:20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29"/>
    </row>
    <row r="5" spans="1:20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5"/>
      <c r="Q5" s="26" t="s">
        <v>59</v>
      </c>
      <c r="S5" s="26"/>
      <c r="T5" s="30"/>
    </row>
    <row r="6" spans="1:20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9"/>
    </row>
    <row r="7" spans="1:20" ht="19.899999999999999" customHeight="1">
      <c r="A7" s="5"/>
      <c r="B7" s="6"/>
      <c r="C7" s="6"/>
      <c r="D7" s="6"/>
      <c r="E7" s="6"/>
      <c r="F7" s="6"/>
      <c r="G7" s="6"/>
      <c r="H7" s="6"/>
      <c r="I7" s="7"/>
      <c r="J7" s="7"/>
      <c r="K7" s="64" t="s">
        <v>1</v>
      </c>
      <c r="L7" s="65"/>
      <c r="M7" s="66"/>
      <c r="N7" s="64" t="s">
        <v>2</v>
      </c>
      <c r="O7" s="66"/>
      <c r="P7" s="64" t="s">
        <v>3</v>
      </c>
      <c r="Q7" s="66"/>
      <c r="R7" s="64" t="s">
        <v>54</v>
      </c>
      <c r="S7" s="66"/>
      <c r="T7" s="27"/>
    </row>
    <row r="8" spans="1:20" ht="19.899999999999999" customHeight="1">
      <c r="A8" s="70" t="s">
        <v>4</v>
      </c>
      <c r="B8" s="8"/>
      <c r="C8" s="8"/>
      <c r="D8" s="8"/>
      <c r="E8" s="8"/>
      <c r="F8" s="8"/>
      <c r="G8" s="8"/>
      <c r="H8" s="8"/>
      <c r="I8" s="9"/>
      <c r="J8" s="9"/>
      <c r="K8" s="67"/>
      <c r="L8" s="68" t="s">
        <v>5</v>
      </c>
      <c r="M8" s="68" t="s">
        <v>6</v>
      </c>
      <c r="N8" s="67" t="s">
        <v>5</v>
      </c>
      <c r="O8" s="68" t="s">
        <v>5</v>
      </c>
      <c r="P8" s="67" t="s">
        <v>5</v>
      </c>
      <c r="Q8" s="69" t="s">
        <v>5</v>
      </c>
      <c r="R8" s="67" t="s">
        <v>5</v>
      </c>
      <c r="S8" s="69" t="s">
        <v>5</v>
      </c>
      <c r="T8" s="31"/>
    </row>
    <row r="9" spans="1:20" ht="19.899999999999999" customHeight="1">
      <c r="A9" s="70" t="s">
        <v>7</v>
      </c>
      <c r="B9" s="8" t="s">
        <v>8</v>
      </c>
      <c r="C9" s="8"/>
      <c r="D9" s="8"/>
      <c r="E9" s="8"/>
      <c r="F9" s="8"/>
      <c r="G9" s="8"/>
      <c r="H9" s="8"/>
      <c r="I9" s="9"/>
      <c r="J9" s="9"/>
      <c r="K9" s="34"/>
      <c r="L9" s="35">
        <v>1</v>
      </c>
      <c r="M9" s="19">
        <v>0</v>
      </c>
      <c r="N9" s="39"/>
      <c r="O9" s="39"/>
      <c r="P9" s="34"/>
      <c r="Q9" s="50"/>
      <c r="R9" s="38"/>
      <c r="S9" s="43"/>
      <c r="T9" s="20"/>
    </row>
    <row r="10" spans="1:20" ht="19.899999999999999" customHeight="1">
      <c r="A10" s="70"/>
      <c r="B10" s="8" t="s">
        <v>10</v>
      </c>
      <c r="C10" s="8"/>
      <c r="D10" s="8"/>
      <c r="E10" s="8"/>
      <c r="F10" s="8"/>
      <c r="G10" s="8"/>
      <c r="H10" s="8"/>
      <c r="I10" s="9"/>
      <c r="J10" s="9"/>
      <c r="K10" s="36">
        <v>0</v>
      </c>
      <c r="L10" s="37">
        <v>0</v>
      </c>
      <c r="M10" s="28">
        <f>L10*$M$9</f>
        <v>0</v>
      </c>
      <c r="N10" s="39"/>
      <c r="O10" s="39"/>
      <c r="P10" s="38"/>
      <c r="Q10" s="43"/>
      <c r="R10" s="38"/>
      <c r="S10" s="43"/>
      <c r="T10" s="20"/>
    </row>
    <row r="11" spans="1:20" ht="19.899999999999999" customHeight="1">
      <c r="A11" s="70"/>
      <c r="B11" s="8" t="s">
        <v>11</v>
      </c>
      <c r="C11" s="8"/>
      <c r="D11" s="8"/>
      <c r="E11" s="8"/>
      <c r="F11" s="8"/>
      <c r="G11" s="8"/>
      <c r="H11" s="8"/>
      <c r="I11" s="9"/>
      <c r="J11" s="9"/>
      <c r="K11" s="38"/>
      <c r="L11" s="37">
        <v>0</v>
      </c>
      <c r="M11" s="28">
        <f t="shared" ref="M11:M15" si="0">L11*$M$9</f>
        <v>0</v>
      </c>
      <c r="N11" s="39"/>
      <c r="O11" s="39"/>
      <c r="P11" s="38"/>
      <c r="Q11" s="43"/>
      <c r="R11" s="38"/>
      <c r="S11" s="43"/>
      <c r="T11" s="20"/>
    </row>
    <row r="12" spans="1:20" ht="19.899999999999999" customHeight="1">
      <c r="A12" s="70"/>
      <c r="B12" s="8" t="s">
        <v>12</v>
      </c>
      <c r="C12" s="8"/>
      <c r="D12" s="8"/>
      <c r="E12" s="8"/>
      <c r="F12" s="8"/>
      <c r="G12" s="8"/>
      <c r="H12" s="8"/>
      <c r="I12" s="9"/>
      <c r="J12" s="9"/>
      <c r="K12" s="36">
        <v>0</v>
      </c>
      <c r="L12" s="37">
        <v>0</v>
      </c>
      <c r="M12" s="28">
        <f t="shared" si="0"/>
        <v>0</v>
      </c>
      <c r="N12" s="39"/>
      <c r="O12" s="39"/>
      <c r="P12" s="38"/>
      <c r="Q12" s="43"/>
      <c r="R12" s="38"/>
      <c r="S12" s="43"/>
      <c r="T12" s="20"/>
    </row>
    <row r="13" spans="1:20" ht="19.899999999999999" customHeight="1">
      <c r="A13" s="70"/>
      <c r="B13" s="8" t="s">
        <v>13</v>
      </c>
      <c r="C13" s="8"/>
      <c r="D13" s="8"/>
      <c r="E13" s="8"/>
      <c r="F13" s="8"/>
      <c r="G13" s="8"/>
      <c r="H13" s="8"/>
      <c r="I13" s="9"/>
      <c r="J13" s="9"/>
      <c r="K13" s="38"/>
      <c r="L13" s="37">
        <v>0</v>
      </c>
      <c r="M13" s="28">
        <f t="shared" si="0"/>
        <v>0</v>
      </c>
      <c r="N13" s="39"/>
      <c r="O13" s="39"/>
      <c r="P13" s="38"/>
      <c r="Q13" s="43"/>
      <c r="R13" s="38"/>
      <c r="S13" s="43"/>
      <c r="T13" s="20"/>
    </row>
    <row r="14" spans="1:20" ht="19.899999999999999" customHeight="1">
      <c r="A14" s="70"/>
      <c r="B14" s="18" t="s">
        <v>20</v>
      </c>
      <c r="C14" s="18"/>
      <c r="D14" s="18"/>
      <c r="E14" s="18"/>
      <c r="F14" s="18"/>
      <c r="G14" s="18"/>
      <c r="H14" s="18"/>
      <c r="I14" s="17"/>
      <c r="J14" s="9"/>
      <c r="K14" s="38"/>
      <c r="L14" s="37">
        <v>0</v>
      </c>
      <c r="M14" s="28">
        <f t="shared" si="0"/>
        <v>0</v>
      </c>
      <c r="N14" s="39"/>
      <c r="O14" s="39"/>
      <c r="P14" s="38"/>
      <c r="Q14" s="43"/>
      <c r="R14" s="38"/>
      <c r="S14" s="43"/>
      <c r="T14" s="20"/>
    </row>
    <row r="15" spans="1:20" ht="19.899999999999999" customHeight="1">
      <c r="A15" s="70"/>
      <c r="B15" s="18" t="s">
        <v>20</v>
      </c>
      <c r="C15" s="18"/>
      <c r="D15" s="18"/>
      <c r="E15" s="18"/>
      <c r="F15" s="18"/>
      <c r="G15" s="18"/>
      <c r="H15" s="18"/>
      <c r="I15" s="17"/>
      <c r="J15" s="9"/>
      <c r="K15" s="36">
        <v>0</v>
      </c>
      <c r="L15" s="37">
        <v>0</v>
      </c>
      <c r="M15" s="28">
        <f t="shared" si="0"/>
        <v>0</v>
      </c>
      <c r="N15" s="39"/>
      <c r="O15" s="39"/>
      <c r="P15" s="38"/>
      <c r="Q15" s="43"/>
      <c r="R15" s="38"/>
      <c r="S15" s="43"/>
      <c r="T15" s="20"/>
    </row>
    <row r="16" spans="1:20" ht="19.899999999999999" customHeight="1">
      <c r="A16" s="70"/>
      <c r="B16" s="8" t="s">
        <v>14</v>
      </c>
      <c r="C16" s="8"/>
      <c r="D16" s="8"/>
      <c r="E16" s="8"/>
      <c r="F16" s="8"/>
      <c r="G16" s="8"/>
      <c r="H16" s="8"/>
      <c r="I16" s="9"/>
      <c r="J16" s="9"/>
      <c r="K16" s="38"/>
      <c r="L16" s="39"/>
      <c r="M16" s="28"/>
      <c r="N16" s="39"/>
      <c r="O16" s="39"/>
      <c r="P16" s="38"/>
      <c r="Q16" s="43"/>
      <c r="R16" s="38"/>
      <c r="S16" s="43"/>
      <c r="T16" s="20"/>
    </row>
    <row r="17" spans="1:20" ht="19.899999999999999" customHeight="1">
      <c r="A17" s="70"/>
      <c r="B17" s="18" t="s">
        <v>15</v>
      </c>
      <c r="C17" s="18"/>
      <c r="D17" s="18"/>
      <c r="E17" s="18"/>
      <c r="F17" s="18"/>
      <c r="G17" s="18"/>
      <c r="H17" s="18"/>
      <c r="I17" s="17"/>
      <c r="J17" s="9"/>
      <c r="K17" s="38"/>
      <c r="L17" s="37">
        <v>0</v>
      </c>
      <c r="M17" s="28">
        <f>L17*$M$9</f>
        <v>0</v>
      </c>
      <c r="N17" s="39"/>
      <c r="O17" s="39"/>
      <c r="P17" s="38"/>
      <c r="Q17" s="43"/>
      <c r="R17" s="38"/>
      <c r="S17" s="43"/>
      <c r="T17" s="20"/>
    </row>
    <row r="18" spans="1:20" ht="19.899999999999999" customHeight="1">
      <c r="A18" s="70"/>
      <c r="B18" s="18" t="s">
        <v>16</v>
      </c>
      <c r="C18" s="18"/>
      <c r="D18" s="18"/>
      <c r="E18" s="18"/>
      <c r="F18" s="18"/>
      <c r="G18" s="18"/>
      <c r="H18" s="18"/>
      <c r="I18" s="17"/>
      <c r="J18" s="9"/>
      <c r="K18" s="38"/>
      <c r="L18" s="37">
        <v>0</v>
      </c>
      <c r="M18" s="28">
        <f t="shared" ref="M18:M22" si="1">L18*$M$9</f>
        <v>0</v>
      </c>
      <c r="N18" s="39"/>
      <c r="O18" s="39"/>
      <c r="P18" s="38"/>
      <c r="Q18" s="43"/>
      <c r="R18" s="38"/>
      <c r="S18" s="43"/>
      <c r="T18" s="20"/>
    </row>
    <row r="19" spans="1:20" ht="19.899999999999999" customHeight="1">
      <c r="A19" s="70"/>
      <c r="B19" s="18" t="s">
        <v>17</v>
      </c>
      <c r="C19" s="18"/>
      <c r="D19" s="18"/>
      <c r="E19" s="18"/>
      <c r="F19" s="18"/>
      <c r="G19" s="18"/>
      <c r="H19" s="18"/>
      <c r="I19" s="17"/>
      <c r="J19" s="9"/>
      <c r="K19" s="38"/>
      <c r="L19" s="37">
        <v>0</v>
      </c>
      <c r="M19" s="28">
        <f t="shared" si="1"/>
        <v>0</v>
      </c>
      <c r="N19" s="39"/>
      <c r="O19" s="39"/>
      <c r="P19" s="38"/>
      <c r="Q19" s="43"/>
      <c r="R19" s="38"/>
      <c r="S19" s="43"/>
      <c r="T19" s="20"/>
    </row>
    <row r="20" spans="1:20" ht="19.899999999999999" customHeight="1">
      <c r="A20" s="70"/>
      <c r="B20" s="18" t="s">
        <v>18</v>
      </c>
      <c r="C20" s="18"/>
      <c r="D20" s="18"/>
      <c r="E20" s="18"/>
      <c r="F20" s="18"/>
      <c r="G20" s="18"/>
      <c r="H20" s="18"/>
      <c r="I20" s="17"/>
      <c r="J20" s="9"/>
      <c r="K20" s="38"/>
      <c r="L20" s="37">
        <v>0</v>
      </c>
      <c r="M20" s="28">
        <f t="shared" si="1"/>
        <v>0</v>
      </c>
      <c r="N20" s="39"/>
      <c r="O20" s="39"/>
      <c r="P20" s="38"/>
      <c r="Q20" s="43"/>
      <c r="R20" s="38"/>
      <c r="S20" s="43"/>
      <c r="T20" s="20"/>
    </row>
    <row r="21" spans="1:20" ht="19.899999999999999" customHeight="1">
      <c r="A21" s="70"/>
      <c r="B21" s="18" t="s">
        <v>19</v>
      </c>
      <c r="C21" s="18"/>
      <c r="D21" s="18"/>
      <c r="E21" s="18"/>
      <c r="F21" s="18"/>
      <c r="G21" s="18"/>
      <c r="H21" s="18"/>
      <c r="I21" s="17"/>
      <c r="J21" s="9"/>
      <c r="K21" s="38"/>
      <c r="L21" s="37">
        <v>0</v>
      </c>
      <c r="M21" s="28">
        <f t="shared" si="1"/>
        <v>0</v>
      </c>
      <c r="N21" s="39"/>
      <c r="O21" s="39"/>
      <c r="P21" s="38"/>
      <c r="Q21" s="43"/>
      <c r="R21" s="38"/>
      <c r="S21" s="43"/>
      <c r="T21" s="20"/>
    </row>
    <row r="22" spans="1:20" ht="19.899999999999999" customHeight="1">
      <c r="A22" s="70"/>
      <c r="B22" s="18" t="s">
        <v>20</v>
      </c>
      <c r="C22" s="18"/>
      <c r="D22" s="18"/>
      <c r="E22" s="18"/>
      <c r="F22" s="18"/>
      <c r="G22" s="18"/>
      <c r="H22" s="18"/>
      <c r="I22" s="17"/>
      <c r="J22" s="9"/>
      <c r="K22" s="38"/>
      <c r="L22" s="37">
        <v>0</v>
      </c>
      <c r="M22" s="28">
        <f t="shared" si="1"/>
        <v>0</v>
      </c>
      <c r="N22" s="39"/>
      <c r="O22" s="39"/>
      <c r="P22" s="38"/>
      <c r="Q22" s="43"/>
      <c r="R22" s="38"/>
      <c r="S22" s="43"/>
      <c r="T22" s="20"/>
    </row>
    <row r="23" spans="1:20" ht="19.899999999999999" customHeight="1">
      <c r="A23" s="70" t="s">
        <v>21</v>
      </c>
      <c r="B23" s="8" t="s">
        <v>22</v>
      </c>
      <c r="C23" s="8"/>
      <c r="D23" s="8"/>
      <c r="E23" s="8"/>
      <c r="F23" s="8"/>
      <c r="G23" s="8"/>
      <c r="H23" s="8"/>
      <c r="I23" s="9"/>
      <c r="J23" s="9"/>
      <c r="K23" s="38"/>
      <c r="L23" s="39"/>
      <c r="M23" s="21"/>
      <c r="N23" s="39"/>
      <c r="O23" s="39">
        <v>1</v>
      </c>
      <c r="P23" s="38"/>
      <c r="Q23" s="43"/>
      <c r="R23" s="38"/>
      <c r="S23" s="43"/>
      <c r="T23" s="20"/>
    </row>
    <row r="24" spans="1:20" ht="19.899999999999999" customHeight="1">
      <c r="A24" s="70"/>
      <c r="B24" s="8" t="s">
        <v>23</v>
      </c>
      <c r="C24" s="8"/>
      <c r="D24" s="8"/>
      <c r="E24" s="8"/>
      <c r="F24" s="8"/>
      <c r="G24" s="8"/>
      <c r="H24" s="8"/>
      <c r="I24" s="9"/>
      <c r="J24" s="9"/>
      <c r="K24" s="38"/>
      <c r="L24" s="39"/>
      <c r="M24" s="21"/>
      <c r="N24" s="39"/>
      <c r="O24" s="39"/>
      <c r="P24" s="38"/>
      <c r="Q24" s="43"/>
      <c r="R24" s="38"/>
      <c r="S24" s="43"/>
      <c r="T24" s="20"/>
    </row>
    <row r="25" spans="1:20" ht="19.899999999999999" customHeight="1">
      <c r="A25" s="70"/>
      <c r="B25" s="8" t="s">
        <v>24</v>
      </c>
      <c r="C25" s="8"/>
      <c r="D25" s="8"/>
      <c r="E25" s="8"/>
      <c r="F25" s="8"/>
      <c r="G25" s="8"/>
      <c r="H25" s="8"/>
      <c r="I25" s="9"/>
      <c r="J25" s="9"/>
      <c r="K25" s="38"/>
      <c r="L25" s="39"/>
      <c r="M25" s="21"/>
      <c r="N25" s="39"/>
      <c r="O25" s="37">
        <v>0</v>
      </c>
      <c r="P25" s="38"/>
      <c r="Q25" s="43"/>
      <c r="R25" s="38"/>
      <c r="S25" s="43"/>
      <c r="T25" s="20"/>
    </row>
    <row r="26" spans="1:20" ht="19.899999999999999" customHeight="1">
      <c r="A26" s="70"/>
      <c r="B26" s="8" t="s">
        <v>25</v>
      </c>
      <c r="C26" s="8"/>
      <c r="D26" s="8"/>
      <c r="E26" s="8"/>
      <c r="F26" s="8"/>
      <c r="G26" s="8"/>
      <c r="H26" s="8"/>
      <c r="I26" s="9"/>
      <c r="J26" s="9"/>
      <c r="K26" s="38"/>
      <c r="L26" s="39"/>
      <c r="M26" s="21"/>
      <c r="N26" s="39"/>
      <c r="O26" s="37">
        <v>0</v>
      </c>
      <c r="P26" s="38"/>
      <c r="Q26" s="43"/>
      <c r="R26" s="38"/>
      <c r="S26" s="43"/>
      <c r="T26" s="20"/>
    </row>
    <row r="27" spans="1:20" ht="19.899999999999999" customHeight="1">
      <c r="A27" s="70"/>
      <c r="B27" s="8" t="s">
        <v>26</v>
      </c>
      <c r="C27" s="8"/>
      <c r="D27" s="8"/>
      <c r="E27" s="8"/>
      <c r="F27" s="8"/>
      <c r="G27" s="8"/>
      <c r="H27" s="8"/>
      <c r="I27" s="9"/>
      <c r="J27" s="9"/>
      <c r="K27" s="38"/>
      <c r="L27" s="39"/>
      <c r="M27" s="21"/>
      <c r="N27" s="39"/>
      <c r="O27" s="37">
        <v>0</v>
      </c>
      <c r="P27" s="38"/>
      <c r="Q27" s="43"/>
      <c r="R27" s="38"/>
      <c r="S27" s="43"/>
      <c r="T27" s="20"/>
    </row>
    <row r="28" spans="1:20" ht="19.899999999999999" customHeight="1">
      <c r="A28" s="70"/>
      <c r="B28" s="18" t="s">
        <v>20</v>
      </c>
      <c r="C28" s="18"/>
      <c r="D28" s="18"/>
      <c r="E28" s="18"/>
      <c r="F28" s="18"/>
      <c r="G28" s="18"/>
      <c r="H28" s="18"/>
      <c r="I28" s="17"/>
      <c r="J28" s="9"/>
      <c r="K28" s="38"/>
      <c r="L28" s="39"/>
      <c r="M28" s="21"/>
      <c r="N28" s="39"/>
      <c r="O28" s="37">
        <v>0</v>
      </c>
      <c r="P28" s="38"/>
      <c r="Q28" s="43"/>
      <c r="R28" s="38"/>
      <c r="S28" s="43"/>
      <c r="T28" s="20"/>
    </row>
    <row r="29" spans="1:20" ht="19.899999999999999" customHeight="1">
      <c r="A29" s="70" t="s">
        <v>27</v>
      </c>
      <c r="B29" s="8" t="s">
        <v>22</v>
      </c>
      <c r="C29" s="8"/>
      <c r="D29" s="8"/>
      <c r="E29" s="8"/>
      <c r="F29" s="8"/>
      <c r="G29" s="8"/>
      <c r="H29" s="8"/>
      <c r="I29" s="9"/>
      <c r="J29" s="9"/>
      <c r="K29" s="38"/>
      <c r="L29" s="39"/>
      <c r="M29" s="21"/>
      <c r="N29" s="39"/>
      <c r="O29" s="39"/>
      <c r="P29" s="38"/>
      <c r="Q29" s="43">
        <v>1</v>
      </c>
      <c r="R29" s="38"/>
      <c r="S29" s="43"/>
      <c r="T29" s="20"/>
    </row>
    <row r="30" spans="1:20" ht="19.899999999999999" customHeight="1">
      <c r="A30" s="70"/>
      <c r="B30" s="8" t="s">
        <v>28</v>
      </c>
      <c r="C30" s="8"/>
      <c r="D30" s="8"/>
      <c r="E30" s="8"/>
      <c r="F30" s="8"/>
      <c r="G30" s="8"/>
      <c r="H30" s="8"/>
      <c r="I30" s="9"/>
      <c r="J30" s="9"/>
      <c r="K30" s="38"/>
      <c r="L30" s="39"/>
      <c r="M30" s="21"/>
      <c r="N30" s="39"/>
      <c r="O30" s="39"/>
      <c r="P30" s="38"/>
      <c r="Q30" s="43"/>
      <c r="R30" s="38"/>
      <c r="S30" s="43"/>
      <c r="T30" s="20"/>
    </row>
    <row r="31" spans="1:20" ht="19.899999999999999" customHeight="1">
      <c r="A31" s="70"/>
      <c r="B31" s="18" t="s">
        <v>29</v>
      </c>
      <c r="C31" s="18"/>
      <c r="D31" s="18"/>
      <c r="E31" s="18"/>
      <c r="F31" s="18"/>
      <c r="G31" s="18"/>
      <c r="H31" s="18"/>
      <c r="I31" s="17"/>
      <c r="J31" s="9"/>
      <c r="K31" s="38"/>
      <c r="L31" s="37">
        <v>0</v>
      </c>
      <c r="M31" s="28">
        <f>L31*$M$9</f>
        <v>0</v>
      </c>
      <c r="N31" s="39"/>
      <c r="O31" s="39"/>
      <c r="P31" s="38"/>
      <c r="Q31" s="44">
        <v>0</v>
      </c>
      <c r="R31" s="38"/>
      <c r="S31" s="43"/>
      <c r="T31" s="20"/>
    </row>
    <row r="32" spans="1:20" ht="19.899999999999999" customHeight="1">
      <c r="A32" s="70"/>
      <c r="B32" s="18" t="s">
        <v>20</v>
      </c>
      <c r="C32" s="18"/>
      <c r="D32" s="18"/>
      <c r="E32" s="18"/>
      <c r="F32" s="18"/>
      <c r="G32" s="18"/>
      <c r="H32" s="18"/>
      <c r="I32" s="17"/>
      <c r="J32" s="9"/>
      <c r="K32" s="38"/>
      <c r="L32" s="37">
        <v>0</v>
      </c>
      <c r="M32" s="28">
        <f>L32*$M$9</f>
        <v>0</v>
      </c>
      <c r="N32" s="39"/>
      <c r="O32" s="39"/>
      <c r="P32" s="38"/>
      <c r="Q32" s="44">
        <v>0</v>
      </c>
      <c r="R32" s="38"/>
      <c r="S32" s="43"/>
      <c r="T32" s="20"/>
    </row>
    <row r="33" spans="1:20" ht="19.899999999999999" customHeight="1">
      <c r="A33" s="70" t="s">
        <v>30</v>
      </c>
      <c r="B33" s="8" t="s">
        <v>22</v>
      </c>
      <c r="C33" s="8"/>
      <c r="D33" s="8"/>
      <c r="E33" s="8"/>
      <c r="F33" s="8"/>
      <c r="G33" s="8"/>
      <c r="H33" s="8"/>
      <c r="I33" s="9"/>
      <c r="J33" s="9"/>
      <c r="K33" s="38"/>
      <c r="L33" s="39"/>
      <c r="M33" s="28"/>
      <c r="N33" s="39"/>
      <c r="O33" s="39"/>
      <c r="P33" s="38"/>
      <c r="Q33" s="43"/>
      <c r="R33" s="38"/>
      <c r="S33" s="43">
        <v>1</v>
      </c>
    </row>
    <row r="34" spans="1:20" ht="19.899999999999999" customHeight="1">
      <c r="A34" s="70"/>
      <c r="B34" s="8" t="s">
        <v>31</v>
      </c>
      <c r="C34" s="8"/>
      <c r="D34" s="8"/>
      <c r="E34" s="8"/>
      <c r="F34" s="8"/>
      <c r="G34" s="8"/>
      <c r="H34" s="8"/>
      <c r="I34" s="9"/>
      <c r="J34" s="9"/>
      <c r="K34" s="38"/>
      <c r="L34" s="39"/>
      <c r="M34" s="28"/>
      <c r="N34" s="39"/>
      <c r="O34" s="39"/>
      <c r="P34" s="38"/>
      <c r="Q34" s="43"/>
      <c r="R34" s="38"/>
      <c r="S34" s="43"/>
    </row>
    <row r="35" spans="1:20" ht="19.899999999999999" customHeight="1">
      <c r="A35" s="70"/>
      <c r="B35" s="8" t="s">
        <v>32</v>
      </c>
      <c r="C35" s="8"/>
      <c r="D35" s="8"/>
      <c r="E35" s="8"/>
      <c r="F35" s="8"/>
      <c r="G35" s="8"/>
      <c r="H35" s="8"/>
      <c r="I35" s="9"/>
      <c r="J35" s="9"/>
      <c r="K35" s="38"/>
      <c r="L35" s="39"/>
      <c r="M35" s="28"/>
      <c r="N35" s="39"/>
      <c r="O35" s="39"/>
      <c r="P35" s="38"/>
      <c r="Q35" s="43"/>
      <c r="R35" s="38"/>
      <c r="S35" s="44">
        <v>0</v>
      </c>
    </row>
    <row r="36" spans="1:20" ht="19.899999999999999" customHeight="1">
      <c r="A36" s="70"/>
      <c r="B36" s="18" t="s">
        <v>20</v>
      </c>
      <c r="C36" s="18"/>
      <c r="D36" s="18"/>
      <c r="E36" s="18"/>
      <c r="F36" s="18"/>
      <c r="G36" s="18"/>
      <c r="H36" s="18"/>
      <c r="I36" s="17"/>
      <c r="J36" s="9"/>
      <c r="K36" s="38"/>
      <c r="L36" s="37">
        <v>0</v>
      </c>
      <c r="M36" s="28">
        <v>0</v>
      </c>
      <c r="N36" s="39"/>
      <c r="O36" s="37">
        <v>0</v>
      </c>
      <c r="P36" s="38"/>
      <c r="Q36" s="44">
        <v>0</v>
      </c>
      <c r="R36" s="38"/>
      <c r="S36" s="44">
        <v>0</v>
      </c>
    </row>
    <row r="37" spans="1:20" ht="19.899999999999999" customHeight="1">
      <c r="A37" s="71"/>
      <c r="B37" s="12"/>
      <c r="C37" s="12"/>
      <c r="D37" s="12"/>
      <c r="E37" s="12"/>
      <c r="F37" s="12"/>
      <c r="G37" s="12"/>
      <c r="H37" s="12"/>
      <c r="I37" s="13"/>
      <c r="J37" s="13"/>
      <c r="K37" s="40"/>
      <c r="L37" s="41"/>
      <c r="M37" s="22"/>
      <c r="N37" s="41"/>
      <c r="O37" s="41"/>
      <c r="P37" s="40"/>
      <c r="Q37" s="45"/>
      <c r="R37" s="40"/>
      <c r="S37" s="45"/>
      <c r="T37" s="20"/>
    </row>
    <row r="38" spans="1:20" ht="19.899999999999999" customHeight="1">
      <c r="A38" s="70" t="s">
        <v>33</v>
      </c>
      <c r="B38" s="8" t="s">
        <v>34</v>
      </c>
      <c r="C38" s="8"/>
      <c r="D38" s="8"/>
      <c r="E38" s="8"/>
      <c r="F38" s="8"/>
      <c r="G38" s="8"/>
      <c r="H38" s="8"/>
      <c r="I38" s="9"/>
      <c r="J38" s="9"/>
      <c r="K38" s="38"/>
      <c r="L38" s="46">
        <f>SUM(L9,L10:L15,L17:L22,L31:L32,L36)</f>
        <v>1</v>
      </c>
      <c r="M38" s="48">
        <f>SUM(M9:M15,M17:M22,M31:M32,M36)</f>
        <v>0</v>
      </c>
      <c r="N38" s="46"/>
      <c r="O38" s="46">
        <f>SUM(O23,O25:O28,O36)</f>
        <v>1</v>
      </c>
      <c r="P38" s="49"/>
      <c r="Q38" s="47">
        <f>SUM(Q29,Q31:Q32,Q36)</f>
        <v>1</v>
      </c>
      <c r="R38" s="49"/>
      <c r="S38" s="47">
        <f>SUM(S33,S35:S36)</f>
        <v>1</v>
      </c>
      <c r="T38" s="14"/>
    </row>
    <row r="39" spans="1:20" ht="19.899999999999999" customHeight="1">
      <c r="A39" s="70"/>
      <c r="B39" s="8"/>
      <c r="C39" s="8"/>
      <c r="D39" s="8"/>
      <c r="E39" s="8"/>
      <c r="F39" s="8"/>
      <c r="G39" s="8"/>
      <c r="H39" s="8"/>
      <c r="I39" s="9"/>
      <c r="J39" s="9"/>
      <c r="K39" s="38"/>
      <c r="L39" s="39"/>
      <c r="M39" s="21"/>
      <c r="N39" s="39"/>
      <c r="O39" s="39"/>
      <c r="P39" s="38"/>
      <c r="Q39" s="43"/>
      <c r="R39" s="38"/>
      <c r="S39" s="43"/>
      <c r="T39" s="20"/>
    </row>
    <row r="40" spans="1:20" ht="19.899999999999999" customHeight="1">
      <c r="A40" s="70"/>
      <c r="B40" s="11" t="s">
        <v>35</v>
      </c>
      <c r="C40" s="11"/>
      <c r="D40" s="11"/>
      <c r="E40" s="11"/>
      <c r="F40" s="11"/>
      <c r="G40" s="11"/>
      <c r="H40" s="11"/>
      <c r="I40" s="9"/>
      <c r="J40" s="9"/>
      <c r="K40" s="38"/>
      <c r="L40" s="39"/>
      <c r="M40" s="21"/>
      <c r="N40" s="39"/>
      <c r="O40" s="39"/>
      <c r="P40" s="38"/>
      <c r="Q40" s="43"/>
      <c r="R40" s="38"/>
      <c r="S40" s="43"/>
      <c r="T40" s="20"/>
    </row>
    <row r="41" spans="1:20" ht="19.899999999999999" customHeight="1">
      <c r="A41" s="70"/>
      <c r="B41" s="8" t="s">
        <v>56</v>
      </c>
      <c r="C41" s="8"/>
      <c r="D41" s="8"/>
      <c r="E41" s="8"/>
      <c r="F41" s="8"/>
      <c r="G41" s="8"/>
      <c r="H41" s="8"/>
      <c r="I41" s="9"/>
      <c r="J41" s="15" t="s">
        <v>57</v>
      </c>
      <c r="K41" s="36">
        <v>0</v>
      </c>
      <c r="L41" s="37">
        <v>0</v>
      </c>
      <c r="M41" s="28">
        <f>L41*$M$9</f>
        <v>0</v>
      </c>
      <c r="N41" s="39"/>
      <c r="O41" s="39"/>
      <c r="P41" s="38"/>
      <c r="Q41" s="43"/>
      <c r="R41" s="38"/>
      <c r="S41" s="43"/>
      <c r="T41" s="20"/>
    </row>
    <row r="42" spans="1:20" ht="19.899999999999999" customHeight="1">
      <c r="A42" s="70"/>
      <c r="I42" s="9"/>
      <c r="J42" s="10" t="s">
        <v>36</v>
      </c>
      <c r="K42" s="36">
        <v>0</v>
      </c>
      <c r="L42" s="37">
        <v>0</v>
      </c>
      <c r="M42" s="28">
        <f>L42*$M$9</f>
        <v>0</v>
      </c>
      <c r="N42" s="39"/>
      <c r="O42" s="39"/>
      <c r="P42" s="38"/>
      <c r="Q42" s="43"/>
      <c r="R42" s="38"/>
      <c r="S42" s="43"/>
      <c r="T42" s="20"/>
    </row>
    <row r="43" spans="1:20" ht="19.899999999999999" customHeight="1">
      <c r="A43" s="70"/>
      <c r="B43" s="8"/>
      <c r="C43" s="8"/>
      <c r="D43" s="8"/>
      <c r="E43" s="8"/>
      <c r="F43" s="8"/>
      <c r="G43" s="8"/>
      <c r="H43" s="8"/>
      <c r="I43" s="9"/>
      <c r="J43" s="9"/>
      <c r="K43" s="38"/>
      <c r="L43" s="39"/>
      <c r="M43" s="28"/>
      <c r="N43" s="39"/>
      <c r="O43" s="39"/>
      <c r="P43" s="38"/>
      <c r="Q43" s="43"/>
      <c r="R43" s="38"/>
      <c r="S43" s="43"/>
      <c r="T43" s="20"/>
    </row>
    <row r="44" spans="1:20" ht="19.899999999999999" customHeight="1">
      <c r="A44" s="70"/>
      <c r="B44" s="8" t="s">
        <v>37</v>
      </c>
      <c r="C44" s="8"/>
      <c r="D44" s="8"/>
      <c r="E44" s="8"/>
      <c r="F44" s="8"/>
      <c r="G44" s="8"/>
      <c r="H44" s="8"/>
      <c r="I44" s="9"/>
      <c r="J44" s="9"/>
      <c r="K44" s="38"/>
      <c r="L44" s="39"/>
      <c r="M44" s="28"/>
      <c r="N44" s="39"/>
      <c r="O44" s="39"/>
      <c r="P44" s="38"/>
      <c r="Q44" s="43"/>
      <c r="R44" s="38"/>
      <c r="S44" s="43"/>
      <c r="T44" s="20"/>
    </row>
    <row r="45" spans="1:20" ht="19.899999999999999" customHeight="1">
      <c r="A45" s="70"/>
      <c r="I45" s="9"/>
      <c r="J45" s="10" t="s">
        <v>35</v>
      </c>
      <c r="K45" s="36">
        <v>0</v>
      </c>
      <c r="L45" s="37">
        <v>0</v>
      </c>
      <c r="M45" s="28">
        <f>L45*$M$9</f>
        <v>0</v>
      </c>
      <c r="N45" s="37">
        <v>0</v>
      </c>
      <c r="O45" s="37">
        <v>0</v>
      </c>
      <c r="P45" s="36">
        <v>0</v>
      </c>
      <c r="Q45" s="44">
        <v>0</v>
      </c>
      <c r="R45" s="36">
        <v>0</v>
      </c>
      <c r="S45" s="44">
        <v>0</v>
      </c>
      <c r="T45" s="32" t="s">
        <v>9</v>
      </c>
    </row>
    <row r="46" spans="1:20" ht="19.899999999999999" customHeight="1">
      <c r="A46" s="71"/>
      <c r="B46" s="12"/>
      <c r="C46" s="12"/>
      <c r="D46" s="12"/>
      <c r="E46" s="12"/>
      <c r="F46" s="12"/>
      <c r="G46" s="12"/>
      <c r="H46" s="12"/>
      <c r="I46" s="13"/>
      <c r="J46" s="13"/>
      <c r="K46" s="40"/>
      <c r="L46" s="41"/>
      <c r="M46" s="22"/>
      <c r="N46" s="41"/>
      <c r="O46" s="41"/>
      <c r="P46" s="40"/>
      <c r="Q46" s="45"/>
      <c r="R46" s="40"/>
      <c r="S46" s="45"/>
      <c r="T46" s="20"/>
    </row>
    <row r="47" spans="1:20" ht="19.899999999999999" customHeight="1">
      <c r="A47" s="70" t="s">
        <v>38</v>
      </c>
      <c r="B47" s="8" t="s">
        <v>39</v>
      </c>
      <c r="C47" s="8"/>
      <c r="D47" s="8"/>
      <c r="E47" s="8"/>
      <c r="F47" s="8"/>
      <c r="G47" s="8"/>
      <c r="H47" s="8"/>
      <c r="I47" s="9"/>
      <c r="J47" s="9"/>
      <c r="K47" s="38"/>
      <c r="L47" s="46">
        <f>SUM(L38,L41:L42,L45)</f>
        <v>1</v>
      </c>
      <c r="M47" s="32">
        <f>SUM(M38,M41:M42,M45)</f>
        <v>0</v>
      </c>
      <c r="N47" s="42"/>
      <c r="O47" s="46">
        <f>SUM(O38,O45)</f>
        <v>1</v>
      </c>
      <c r="P47" s="42"/>
      <c r="Q47" s="51">
        <f>SUM(Q38,Q45)</f>
        <v>1</v>
      </c>
      <c r="R47" s="46"/>
      <c r="S47" s="46">
        <f>SUM(S38,S45)</f>
        <v>1</v>
      </c>
      <c r="T47" s="14"/>
    </row>
    <row r="48" spans="1:20" ht="19.899999999999999" customHeight="1">
      <c r="A48" s="70" t="s">
        <v>40</v>
      </c>
      <c r="B48" s="8"/>
      <c r="C48" s="8"/>
      <c r="D48" s="8"/>
      <c r="E48" s="8"/>
      <c r="F48" s="8"/>
      <c r="G48" s="8"/>
      <c r="H48" s="8"/>
      <c r="I48" s="9"/>
      <c r="J48" s="9"/>
      <c r="K48" s="38"/>
      <c r="L48" s="39"/>
      <c r="M48" s="21"/>
      <c r="N48" s="39"/>
      <c r="O48" s="39"/>
      <c r="P48" s="38"/>
      <c r="Q48" s="43"/>
      <c r="R48" s="38"/>
      <c r="S48" s="43"/>
      <c r="T48" s="20"/>
    </row>
    <row r="49" spans="1:20" ht="19.899999999999999" customHeight="1">
      <c r="A49" s="70"/>
      <c r="B49" s="8"/>
      <c r="C49" s="8"/>
      <c r="D49" s="8"/>
      <c r="E49" s="8"/>
      <c r="F49" s="8"/>
      <c r="G49" s="8"/>
      <c r="H49" s="8"/>
      <c r="I49" s="9"/>
      <c r="J49" s="9"/>
      <c r="K49" s="38"/>
      <c r="L49" s="39"/>
      <c r="M49" s="21"/>
      <c r="N49" s="39"/>
      <c r="O49" s="39"/>
      <c r="P49" s="38"/>
      <c r="Q49" s="43"/>
      <c r="R49" s="38"/>
      <c r="S49" s="43"/>
      <c r="T49" s="20"/>
    </row>
    <row r="50" spans="1:20" ht="19.899999999999999" customHeight="1">
      <c r="A50" s="70"/>
      <c r="B50" s="8" t="s">
        <v>41</v>
      </c>
      <c r="C50" s="8"/>
      <c r="D50" s="8"/>
      <c r="E50" s="8"/>
      <c r="F50" s="8"/>
      <c r="G50" s="8"/>
      <c r="H50" s="8"/>
      <c r="I50" s="9"/>
      <c r="J50" s="9"/>
      <c r="K50" s="38">
        <v>1</v>
      </c>
      <c r="L50" s="39"/>
      <c r="M50" s="21"/>
      <c r="N50" s="39">
        <v>1</v>
      </c>
      <c r="O50" s="39"/>
      <c r="P50" s="38">
        <v>1</v>
      </c>
      <c r="Q50" s="43"/>
      <c r="R50" s="38">
        <v>1</v>
      </c>
      <c r="S50" s="43"/>
      <c r="T50" s="20"/>
    </row>
    <row r="51" spans="1:20" ht="19.899999999999999" customHeight="1">
      <c r="A51" s="70"/>
      <c r="B51" s="8" t="s">
        <v>42</v>
      </c>
      <c r="C51" s="8"/>
      <c r="D51" s="8"/>
      <c r="E51" s="8"/>
      <c r="F51" s="8"/>
      <c r="G51" s="8"/>
      <c r="H51" s="8"/>
      <c r="I51" s="9"/>
      <c r="J51" s="9"/>
      <c r="K51" s="36">
        <v>0</v>
      </c>
      <c r="L51" s="39"/>
      <c r="M51" s="21"/>
      <c r="N51" s="37">
        <v>0</v>
      </c>
      <c r="O51" s="39"/>
      <c r="P51" s="36">
        <v>0</v>
      </c>
      <c r="Q51" s="43"/>
      <c r="R51" s="36">
        <v>0</v>
      </c>
      <c r="S51" s="47"/>
      <c r="T51" s="20"/>
    </row>
    <row r="52" spans="1:20" ht="19.899999999999999" customHeight="1">
      <c r="A52" s="70"/>
      <c r="B52" s="8" t="s">
        <v>43</v>
      </c>
      <c r="C52" s="8"/>
      <c r="D52" s="8"/>
      <c r="E52" s="8"/>
      <c r="F52" s="8"/>
      <c r="G52" s="8"/>
      <c r="H52" s="8"/>
      <c r="I52" s="9"/>
      <c r="J52" s="9"/>
      <c r="K52" s="36">
        <v>0</v>
      </c>
      <c r="L52" s="39"/>
      <c r="M52" s="21"/>
      <c r="N52" s="37">
        <v>0</v>
      </c>
      <c r="O52" s="39"/>
      <c r="P52" s="36">
        <v>0</v>
      </c>
      <c r="Q52" s="43"/>
      <c r="R52" s="36">
        <v>0</v>
      </c>
      <c r="S52" s="47"/>
      <c r="T52" s="20"/>
    </row>
    <row r="53" spans="1:20" ht="19.899999999999999" customHeight="1">
      <c r="A53" s="70"/>
      <c r="B53" s="8"/>
      <c r="C53" s="8"/>
      <c r="D53" s="8"/>
      <c r="E53" s="8"/>
      <c r="F53" s="8"/>
      <c r="G53" s="8"/>
      <c r="H53" s="8"/>
      <c r="I53" s="9"/>
      <c r="J53" s="9"/>
      <c r="K53" s="42"/>
      <c r="L53" s="39"/>
      <c r="M53" s="21"/>
      <c r="N53" s="34"/>
      <c r="O53" s="39"/>
      <c r="P53" s="34"/>
      <c r="Q53" s="43"/>
      <c r="R53" s="34"/>
      <c r="S53" s="47"/>
      <c r="T53" s="20"/>
    </row>
    <row r="54" spans="1:20" ht="19.899999999999999" customHeight="1">
      <c r="A54" s="70" t="s">
        <v>44</v>
      </c>
      <c r="B54" s="8" t="s">
        <v>45</v>
      </c>
      <c r="C54" s="8"/>
      <c r="D54" s="8"/>
      <c r="E54" s="8"/>
      <c r="F54" s="8"/>
      <c r="G54" s="8"/>
      <c r="H54" s="8"/>
      <c r="I54" s="9"/>
      <c r="J54" s="9"/>
      <c r="K54" s="49">
        <f>SUM(K50:K52)</f>
        <v>1</v>
      </c>
      <c r="L54" s="39"/>
      <c r="M54" s="21"/>
      <c r="N54" s="46">
        <f>SUM(N50:N52)</f>
        <v>1</v>
      </c>
      <c r="O54" s="39"/>
      <c r="P54" s="49">
        <f>SUM(P50:P52)</f>
        <v>1</v>
      </c>
      <c r="Q54" s="43"/>
      <c r="R54" s="49">
        <f>SUM(R50:R52)</f>
        <v>1</v>
      </c>
      <c r="S54" s="47"/>
      <c r="T54" s="20"/>
    </row>
    <row r="55" spans="1:20" ht="19.899999999999999" customHeight="1">
      <c r="A55" s="70"/>
      <c r="B55" s="8" t="s">
        <v>46</v>
      </c>
      <c r="C55" s="8"/>
      <c r="D55" s="8"/>
      <c r="E55" s="8"/>
      <c r="F55" s="8"/>
      <c r="G55" s="8"/>
      <c r="H55" s="8"/>
      <c r="I55" s="9"/>
      <c r="J55" s="9"/>
      <c r="K55" s="38"/>
      <c r="L55" s="39"/>
      <c r="M55" s="21"/>
      <c r="N55" s="39"/>
      <c r="O55" s="39"/>
      <c r="P55" s="38"/>
      <c r="Q55" s="43"/>
      <c r="R55" s="38"/>
      <c r="S55" s="47"/>
      <c r="T55" s="20"/>
    </row>
    <row r="56" spans="1:20" ht="19.899999999999999" customHeight="1">
      <c r="A56" s="70"/>
      <c r="B56" s="1" t="s">
        <v>60</v>
      </c>
      <c r="C56" s="54">
        <v>0</v>
      </c>
      <c r="D56" s="1" t="s">
        <v>61</v>
      </c>
      <c r="E56" s="54">
        <v>0</v>
      </c>
      <c r="F56" s="1" t="s">
        <v>62</v>
      </c>
      <c r="G56" s="54">
        <v>0</v>
      </c>
      <c r="H56" s="1" t="s">
        <v>63</v>
      </c>
      <c r="I56" s="55">
        <v>0</v>
      </c>
      <c r="J56" s="9"/>
      <c r="K56" s="49">
        <f>C56*K54</f>
        <v>0</v>
      </c>
      <c r="L56" s="39"/>
      <c r="M56" s="21"/>
      <c r="N56" s="46">
        <f>E56*N54</f>
        <v>0</v>
      </c>
      <c r="O56" s="39"/>
      <c r="P56" s="49">
        <f>G56*P54</f>
        <v>0</v>
      </c>
      <c r="Q56" s="43"/>
      <c r="R56" s="49">
        <f>I56*R54</f>
        <v>0</v>
      </c>
      <c r="S56" s="47"/>
      <c r="T56" s="20"/>
    </row>
    <row r="57" spans="1:20" ht="19.899999999999999" customHeight="1">
      <c r="A57" s="70"/>
      <c r="B57" s="8"/>
      <c r="C57" s="8"/>
      <c r="D57" s="8"/>
      <c r="E57" s="8"/>
      <c r="F57" s="8"/>
      <c r="G57" s="8"/>
      <c r="H57" s="8"/>
      <c r="I57" s="9"/>
      <c r="J57" s="9"/>
      <c r="K57" s="34"/>
      <c r="L57" s="39"/>
      <c r="M57" s="21"/>
      <c r="N57" s="34"/>
      <c r="O57" s="39"/>
      <c r="P57" s="34"/>
      <c r="Q57" s="43"/>
      <c r="R57" s="34"/>
      <c r="S57" s="47"/>
      <c r="T57" s="20"/>
    </row>
    <row r="58" spans="1:20" ht="19.899999999999999" customHeight="1">
      <c r="A58" s="70"/>
      <c r="B58" s="8" t="s">
        <v>47</v>
      </c>
      <c r="C58" s="8"/>
      <c r="D58" s="8"/>
      <c r="E58" s="8"/>
      <c r="F58" s="8"/>
      <c r="G58" s="8"/>
      <c r="H58" s="8"/>
      <c r="I58" s="9"/>
      <c r="J58" s="9"/>
      <c r="K58" s="49">
        <f>K54+K56</f>
        <v>1</v>
      </c>
      <c r="L58" s="39"/>
      <c r="M58" s="21"/>
      <c r="N58" s="46">
        <f>N54+N56</f>
        <v>1</v>
      </c>
      <c r="O58" s="39"/>
      <c r="P58" s="49">
        <f>P54+P56</f>
        <v>1</v>
      </c>
      <c r="Q58" s="43"/>
      <c r="R58" s="49">
        <f>R54+R56</f>
        <v>1</v>
      </c>
      <c r="S58" s="47"/>
      <c r="T58" s="20"/>
    </row>
    <row r="59" spans="1:20" ht="19.899999999999999" customHeight="1">
      <c r="A59" s="70"/>
      <c r="B59" s="8" t="s">
        <v>48</v>
      </c>
      <c r="C59" s="8"/>
      <c r="D59" s="8"/>
      <c r="E59" s="8"/>
      <c r="F59" s="8"/>
      <c r="G59" s="8"/>
      <c r="H59" s="8"/>
      <c r="I59" s="9"/>
      <c r="J59" s="9"/>
      <c r="K59" s="38">
        <v>1</v>
      </c>
      <c r="L59" s="39"/>
      <c r="M59" s="21"/>
      <c r="N59" s="39">
        <v>1</v>
      </c>
      <c r="O59" s="39"/>
      <c r="P59" s="38">
        <v>1</v>
      </c>
      <c r="Q59" s="43"/>
      <c r="R59" s="38">
        <v>1</v>
      </c>
      <c r="S59" s="43"/>
      <c r="T59" s="20"/>
    </row>
    <row r="60" spans="1:20" ht="19.899999999999999" customHeight="1">
      <c r="A60" s="70"/>
      <c r="B60" s="8"/>
      <c r="C60" s="8"/>
      <c r="D60" s="8"/>
      <c r="E60" s="8"/>
      <c r="F60" s="8"/>
      <c r="G60" s="8"/>
      <c r="H60" s="8"/>
      <c r="I60" s="9"/>
      <c r="J60" s="9"/>
      <c r="K60" s="34"/>
      <c r="L60" s="39"/>
      <c r="M60" s="21"/>
      <c r="N60" s="34"/>
      <c r="O60" s="39"/>
      <c r="P60" s="34"/>
      <c r="Q60" s="43"/>
      <c r="R60" s="34"/>
      <c r="S60" s="43"/>
      <c r="T60" s="20"/>
    </row>
    <row r="61" spans="1:20" ht="19.899999999999999" customHeight="1">
      <c r="A61" s="71" t="s">
        <v>49</v>
      </c>
      <c r="B61" s="12" t="s">
        <v>50</v>
      </c>
      <c r="C61" s="12"/>
      <c r="D61" s="12"/>
      <c r="E61" s="12"/>
      <c r="F61" s="12"/>
      <c r="G61" s="12"/>
      <c r="H61" s="12"/>
      <c r="I61" s="13"/>
      <c r="J61" s="13"/>
      <c r="K61" s="52">
        <f>K58-K59</f>
        <v>0</v>
      </c>
      <c r="L61" s="53">
        <f>K61*L47</f>
        <v>0</v>
      </c>
      <c r="M61" s="56">
        <f>K61*M47</f>
        <v>0</v>
      </c>
      <c r="N61" s="53">
        <f>N58-N59</f>
        <v>0</v>
      </c>
      <c r="O61" s="53">
        <f>N61*O47</f>
        <v>0</v>
      </c>
      <c r="P61" s="52">
        <f>P58-P59</f>
        <v>0</v>
      </c>
      <c r="Q61" s="57">
        <f>P61*Q47</f>
        <v>0</v>
      </c>
      <c r="R61" s="52">
        <f>R58-R59</f>
        <v>0</v>
      </c>
      <c r="S61" s="57">
        <f>R61*S47</f>
        <v>0</v>
      </c>
      <c r="T61" s="32" t="s">
        <v>9</v>
      </c>
    </row>
    <row r="62" spans="1:20" ht="19.899999999999999" customHeight="1">
      <c r="A62" s="70" t="s">
        <v>51</v>
      </c>
      <c r="B62" s="60"/>
      <c r="C62" s="60"/>
      <c r="D62" s="60"/>
      <c r="E62" s="60"/>
      <c r="F62" s="60"/>
      <c r="G62" s="60"/>
      <c r="H62" s="60"/>
      <c r="I62" s="61"/>
      <c r="J62" s="61"/>
      <c r="K62" s="72"/>
      <c r="L62" s="73"/>
      <c r="M62" s="74"/>
      <c r="N62" s="73"/>
      <c r="O62" s="73"/>
      <c r="P62" s="72"/>
      <c r="Q62" s="75"/>
      <c r="R62" s="72"/>
      <c r="S62" s="75"/>
      <c r="T62" s="23"/>
    </row>
    <row r="63" spans="1:20" ht="19.899999999999999" customHeight="1">
      <c r="A63" s="70" t="s">
        <v>55</v>
      </c>
      <c r="B63" s="60"/>
      <c r="C63" s="60"/>
      <c r="D63" s="60"/>
      <c r="E63" s="60"/>
      <c r="F63" s="60"/>
      <c r="G63" s="60"/>
      <c r="H63" s="60"/>
      <c r="I63" s="61"/>
      <c r="J63" s="61"/>
      <c r="K63" s="72"/>
      <c r="L63" s="76">
        <f>L47+L61</f>
        <v>1</v>
      </c>
      <c r="M63" s="77">
        <f>M47+M61</f>
        <v>0</v>
      </c>
      <c r="N63" s="76"/>
      <c r="O63" s="76">
        <f>O47+O61</f>
        <v>1</v>
      </c>
      <c r="P63" s="78"/>
      <c r="Q63" s="76">
        <f>Q47+Q61</f>
        <v>1</v>
      </c>
      <c r="R63" s="78"/>
      <c r="S63" s="79">
        <f>S47+S61</f>
        <v>1</v>
      </c>
    </row>
    <row r="64" spans="1:20" ht="19.899999999999999" customHeight="1">
      <c r="A64" s="70" t="s">
        <v>52</v>
      </c>
      <c r="B64" s="60"/>
      <c r="C64" s="60"/>
      <c r="D64" s="60"/>
      <c r="E64" s="60"/>
      <c r="F64" s="60"/>
      <c r="G64" s="60"/>
      <c r="H64" s="60"/>
      <c r="I64" s="61"/>
      <c r="J64" s="61"/>
      <c r="K64" s="72"/>
      <c r="L64" s="73"/>
      <c r="M64" s="74"/>
      <c r="N64" s="73"/>
      <c r="O64" s="73"/>
      <c r="P64" s="80"/>
      <c r="Q64" s="75"/>
      <c r="R64" s="72"/>
      <c r="S64" s="75"/>
      <c r="T64" s="24"/>
    </row>
    <row r="65" spans="1:19" ht="19.899999999999999" customHeight="1">
      <c r="A65" s="71" t="s">
        <v>55</v>
      </c>
      <c r="B65" s="62"/>
      <c r="C65" s="62"/>
      <c r="D65" s="62"/>
      <c r="E65" s="62"/>
      <c r="F65" s="62"/>
      <c r="G65" s="62"/>
      <c r="H65" s="62"/>
      <c r="I65" s="63"/>
      <c r="J65" s="63"/>
      <c r="K65" s="81" t="s">
        <v>53</v>
      </c>
      <c r="L65" s="82">
        <f>L63/L9</f>
        <v>1</v>
      </c>
      <c r="M65" s="83">
        <f>M63</f>
        <v>0</v>
      </c>
      <c r="N65" s="84" t="s">
        <v>21</v>
      </c>
      <c r="O65" s="82">
        <f>O63/O23</f>
        <v>1</v>
      </c>
      <c r="P65" s="85" t="s">
        <v>27</v>
      </c>
      <c r="Q65" s="83">
        <f>Q63/Q29</f>
        <v>1</v>
      </c>
      <c r="R65" s="85" t="s">
        <v>30</v>
      </c>
      <c r="S65" s="83">
        <f>S63/S33</f>
        <v>1</v>
      </c>
    </row>
    <row r="66" spans="1:19" ht="19.899999999999999" customHeight="1"/>
  </sheetData>
  <mergeCells count="5">
    <mergeCell ref="A3:S4"/>
    <mergeCell ref="K7:M7"/>
    <mergeCell ref="N7:O7"/>
    <mergeCell ref="P7:Q7"/>
    <mergeCell ref="R7:S7"/>
  </mergeCells>
  <pageMargins left="0.59055118110236227" right="0.39370078740157483" top="0.94488188976377963" bottom="0.74803149606299213" header="0.31496062992125984" footer="0.31496062992125984"/>
  <pageSetup paperSize="9" scale="59" orientation="portrait" r:id="rId1"/>
  <headerFooter>
    <oddHeader xml:space="preserve">&amp;L&amp;G&amp;R&amp;10&lt;Projekttitel&gt;
Teil E: Leistungsverzeichnis - Formular Kalkulationsschema
</oddHeader>
    <oddFooter>&amp;L&amp;8&amp;F&amp;R&amp;8&amp;P/&amp;N</oddFooter>
  </headerFooter>
  <colBreaks count="1" manualBreakCount="1">
    <brk id="20" max="6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Kalkulation SBV</vt:lpstr>
      <vt:lpstr>'Kalkulation SBV'!_Toc362529168</vt:lpstr>
      <vt:lpstr>'Kalkulation SBV'!Druckbereich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Huser Marcel</dc:creator>
  <cp:lastModifiedBy>Thalmann Robin</cp:lastModifiedBy>
  <cp:lastPrinted>2014-04-28T09:26:45Z</cp:lastPrinted>
  <dcterms:created xsi:type="dcterms:W3CDTF">2009-11-10T15:30:15Z</dcterms:created>
  <dcterms:modified xsi:type="dcterms:W3CDTF">2016-03-14T09:50:09Z</dcterms:modified>
</cp:coreProperties>
</file>