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Ausfallentschädigung 2022\011_Kulturschaffende\2_Schadensberechnung\3_Freischaffende\SP7\"/>
    </mc:Choice>
  </mc:AlternateContent>
  <bookViews>
    <workbookView xWindow="0" yWindow="0" windowWidth="28800" windowHeight="12348" activeTab="1"/>
  </bookViews>
  <sheets>
    <sheet name="A_arbeitslos gemeldet" sheetId="5" r:id="rId1"/>
    <sheet name="B_Deklaration Einkommen" sheetId="7" r:id="rId2"/>
  </sheets>
  <definedNames>
    <definedName name="_xlnm.Print_Area" localSheetId="1">'B_Deklaration Einkommen'!$B$8:$T$45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7" l="1"/>
  <c r="H34" i="7"/>
  <c r="I21" i="7"/>
  <c r="H21" i="7"/>
  <c r="I25" i="5"/>
  <c r="H25" i="5"/>
  <c r="H29" i="7" l="1"/>
  <c r="H31" i="7" s="1"/>
  <c r="I10" i="5"/>
  <c r="O21" i="7" l="1"/>
  <c r="N21" i="7"/>
  <c r="O25" i="5"/>
  <c r="N25" i="5"/>
  <c r="H35" i="7" l="1"/>
  <c r="H37" i="7" l="1"/>
  <c r="O27" i="7"/>
  <c r="N27" i="7"/>
  <c r="R34" i="7" l="1"/>
  <c r="N34" i="7" s="1"/>
  <c r="O34" i="7" l="1"/>
  <c r="N35" i="7"/>
  <c r="I35" i="7"/>
  <c r="O30" i="7"/>
  <c r="N30" i="7"/>
  <c r="I29" i="7"/>
  <c r="I31" i="7" s="1"/>
  <c r="N29" i="7" l="1"/>
  <c r="N31" i="7" s="1"/>
  <c r="I37" i="7"/>
  <c r="O29" i="7"/>
  <c r="O31" i="7" s="1"/>
  <c r="O35" i="7"/>
  <c r="N37" i="7" l="1"/>
  <c r="O37" i="7"/>
  <c r="O27" i="5" l="1"/>
  <c r="N27" i="5"/>
  <c r="H29" i="5" l="1"/>
  <c r="H23" i="7" s="1"/>
  <c r="H25" i="7" s="1"/>
  <c r="H38" i="7" s="1"/>
  <c r="H39" i="7" s="1"/>
  <c r="I29" i="5"/>
  <c r="I23" i="7" s="1"/>
  <c r="I25" i="7" s="1"/>
  <c r="I38" i="7" s="1"/>
  <c r="I39" i="7" s="1"/>
  <c r="O28" i="5"/>
  <c r="N28" i="5"/>
  <c r="N29" i="5" s="1"/>
  <c r="N23" i="7" s="1"/>
  <c r="N25" i="7" s="1"/>
  <c r="N38" i="7" s="1"/>
  <c r="N39" i="7" s="1"/>
  <c r="H40" i="7" l="1"/>
  <c r="O29" i="5"/>
  <c r="O23" i="7" s="1"/>
  <c r="O25" i="7" s="1"/>
  <c r="O38" i="7" s="1"/>
  <c r="O39" i="7" s="1"/>
  <c r="O40" i="7" l="1"/>
</calcChain>
</file>

<file path=xl/sharedStrings.xml><?xml version="1.0" encoding="utf-8"?>
<sst xmlns="http://schemas.openxmlformats.org/spreadsheetml/2006/main" count="105" uniqueCount="76">
  <si>
    <t>Gesuchsnummer</t>
  </si>
  <si>
    <t>wird durch die Gesuchsbearbeitung ausgefüllt</t>
  </si>
  <si>
    <t>Gesuchswerte</t>
  </si>
  <si>
    <t>&lt; Dieser Wert wird berechnet</t>
  </si>
  <si>
    <t>Finanziell geprüft am:</t>
  </si>
  <si>
    <t>Finanziell geprüft durch:</t>
  </si>
  <si>
    <t>Die Verwendung dieses Formulars für die Schadensberechnung ist eine Voraussetzung für die Gesuchseingabe. Vielen Dank!</t>
  </si>
  <si>
    <t>Vorname Name Gesuchsteller*in</t>
  </si>
  <si>
    <t>(falls beantragt)</t>
  </si>
  <si>
    <t>Covid-Finanzhilfen</t>
  </si>
  <si>
    <t>Total Ausfallentschädigung</t>
  </si>
  <si>
    <t>Schadensberechnung</t>
  </si>
  <si>
    <t>Berechnung corona-bedingter Einkommensausfall</t>
  </si>
  <si>
    <t>Legende zur Bearbeitung:</t>
  </si>
  <si>
    <t>Kommentar Prüfung</t>
  </si>
  <si>
    <t xml:space="preserve">Bemerkungen finanzielle Prüfung:
</t>
  </si>
  <si>
    <r>
      <t xml:space="preserve">Anteil versicherter Verdienst Arbeitslosenversicherung </t>
    </r>
    <r>
      <rPr>
        <u/>
        <sz val="10"/>
        <color theme="1"/>
        <rFont val="Arial"/>
        <family val="2"/>
      </rPr>
      <t>ausserhalb</t>
    </r>
    <r>
      <rPr>
        <sz val="10"/>
        <color theme="1"/>
        <rFont val="Arial"/>
        <family val="2"/>
      </rPr>
      <t xml:space="preserve"> des Kulturbereichs (brutto, pro Monat)</t>
    </r>
  </si>
  <si>
    <t>Total versicherter Verdienst im Kulturbereich</t>
  </si>
  <si>
    <t>Total Brutto-Einkommen im Kulturbereich</t>
  </si>
  <si>
    <t>Einkommen im Schadenszeitraum im Kulturbereich</t>
  </si>
  <si>
    <t>Zusammenfassung</t>
  </si>
  <si>
    <t>Total Covid-Finanzhilfen</t>
  </si>
  <si>
    <t>Die gelben Felder müssen Sie ausfüllen!</t>
  </si>
  <si>
    <t>Die hellblauen Felder werden automatisch berechnet!</t>
  </si>
  <si>
    <r>
      <t xml:space="preserve">3. Beantworten Sie bitte die folgenden Fragen zu Ihrer aktuellen Arbeitssituation:
</t>
    </r>
    <r>
      <rPr>
        <sz val="11"/>
        <color theme="1"/>
        <rFont val="Arial"/>
        <family val="2"/>
      </rPr>
      <t xml:space="preserve">
</t>
    </r>
  </si>
  <si>
    <t>Ja</t>
  </si>
  <si>
    <t>Nein</t>
  </si>
  <si>
    <t>- Haben Sie neben Ihrer Anstellung im Kulturbereich weitere Anstellungen ausserhalb des Kulturbereichs? (Ja/Nein)</t>
  </si>
  <si>
    <t>- Beziehen Sie für diese Anstellung/diese Anstellungen ebenfalls Arbeitslosenentschädigung? (Ja/Nein)</t>
  </si>
  <si>
    <t>- Wurde Ihnen diese Anstellung/diese Anstellungen seit Januar 2020 gekündigt? (Ja/Nein)</t>
  </si>
  <si>
    <t>Total Ertragsausfall/anrechenbarer Schaden pro Monat</t>
  </si>
  <si>
    <t>Suisseculture Sociale: Nothilfe</t>
  </si>
  <si>
    <t>Bitte geben Sie hier Ihr durchschnittliches Brutto-Einkommen pro Monat an, das Sie in Anstellungen ausserhalb des Kulturbereichs erzielten (inkl. monatlicher Anteil allfälliger 13. Monatslohn).</t>
  </si>
  <si>
    <t>Versicherter Verdienst Arbeitslosenversicherung 
(brutto, pro Monat, gemäss Abrechnungen Arbeitslosenkasse)</t>
  </si>
  <si>
    <t>Brutto-Einkommen aus Arbeitslosenentschädigung im Kulturbereich</t>
  </si>
  <si>
    <t>ODER</t>
  </si>
  <si>
    <t>Anleitung zum Ausfüllen des Formulars:</t>
  </si>
  <si>
    <t>Durchschnittliches Vergleichseinkommen 2018 und 2019 aus unselbständiger Erwerbstätigkeit im Kulturbereich (brutto, pro Monat)</t>
  </si>
  <si>
    <r>
      <t xml:space="preserve">C Prüfung
</t>
    </r>
    <r>
      <rPr>
        <b/>
        <sz val="11"/>
        <color rgb="FFFF0000"/>
        <rFont val="Arial"/>
        <family val="2"/>
      </rPr>
      <t>Wird durch die Fachstelle Kultur ausgefüllt</t>
    </r>
  </si>
  <si>
    <t>Total Ausfallentschädigung (max. 80% oder 6'100 CHF) pro Monat</t>
  </si>
  <si>
    <t>Versicherter Verdienst Arbeitslosenversicherung im Kulturbereich
(brutto, pro Monat, gemäss Abrechnungen Arbeitslosenkasse)</t>
  </si>
  <si>
    <t>&lt; Dieser Wert wird berechnet. Nur für Gesuchstellende, die im Schadenszeitraum NICHT (teilweise) arbeitslos gemeldet waren.</t>
  </si>
  <si>
    <t>Hochrechnung Anspruch auf Arbeitslosenentschädigung</t>
  </si>
  <si>
    <t xml:space="preserve">A1 Berechnung corona-bedingter Einkommensausfall für arbeitslos gemeldete freischaffende Kulturschaffende </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</si>
  <si>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</si>
  <si>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Brutto-Einkommen aus unselbständiger Erwerbstätigkeit im Kulturbereich</t>
  </si>
  <si>
    <t>Total Einkommen pro Monat</t>
  </si>
  <si>
    <t>Die Verwendung dieses Formulars für die Deklaration des Einkommens ist eine Voraussetzung für die Gesuchseingabe. Vielen Dank!</t>
  </si>
  <si>
    <t>3. Die genaue Höhe der Ausfallentschädigung berechnet die Fachstelle Kultur unter Berücksichtigung Ihres im vorangegangenen Gesuch angegebenen Vergleichseinkommens.</t>
  </si>
  <si>
    <t>x</t>
  </si>
  <si>
    <t>x.2</t>
  </si>
  <si>
    <t>x.1a</t>
  </si>
  <si>
    <t>x.1b</t>
  </si>
  <si>
    <t>1.0
A1</t>
  </si>
  <si>
    <t>1.0
A2</t>
  </si>
  <si>
    <t>B Deklaration Einkommen</t>
  </si>
  <si>
    <t>Erläuterungen:</t>
  </si>
  <si>
    <t>Kommentar Gesuchsteller*in</t>
  </si>
  <si>
    <t>Ausfallentschädigung freischaffende Kulturschaffende</t>
  </si>
  <si>
    <t>Waren Sie im Schadenszeitraum Januar 2022 bis April 2022 (teilweise) arbeitslos gemeldet oder ausgesteurt?
(JA oder NEIN)</t>
  </si>
  <si>
    <r>
      <t xml:space="preserve">2. Deklarieren Sie die Höhe Ihres corona-bedingten Einkommensausfalls.
</t>
    </r>
    <r>
      <rPr>
        <sz val="11"/>
        <color theme="1"/>
        <rFont val="Arial"/>
        <family val="2"/>
      </rPr>
      <t>- Unter 1.1 geben Sie die Höhe Ihres versicherten Verdiensts bei der Arbeitslosenversicherung an (brutto, pro Monat, gemäss Abrechnungen Arbeitslosenkasse). 
- Für Ausgesteuerte: Bitte geben Sie die Höhe Ihres versicherten Verdiensts gemäss letzter Ihnen vorliegender Abrechnung der Arbeitslosenkasse an.</t>
    </r>
  </si>
  <si>
    <t>Bitte geben Sie hier für jeden Monat Ihren versicherten Verdienst bei der Arbeitslosenversicherung gemäss Abrechnungen Arbeitslosenkasse an..</t>
  </si>
  <si>
    <r>
      <t>Nur für Gesuchstellende, die im Schadenszeitraum (teilweise) arbeitslos gemeldet waren:</t>
    </r>
    <r>
      <rPr>
        <sz val="10"/>
        <color theme="1"/>
        <rFont val="Arial"/>
        <family val="2"/>
      </rPr>
      <t xml:space="preserve"> Bitte geben Sie den Anteil Arbeitslosenentschädigung an, den Sie für unselbständige Erwerbstätigkeit im Kulturbereich erhielten.</t>
    </r>
  </si>
  <si>
    <t>Haben Sie im Schadenszeitraum ein Einkommen aus unselbständiger Erwerbstätigkeit im Kulturbereich erzielt? Dann geben Sie bitte hier Ihr Einkommen aus dieser Tätigkeit an. Massgebend für die Zuordnung zum Schadensmonat ist der Zahlungseingang.</t>
  </si>
  <si>
    <t>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t>
  </si>
  <si>
    <r>
      <rPr>
        <b/>
        <sz val="10"/>
        <color theme="1"/>
        <rFont val="Arial"/>
        <family val="2"/>
      </rPr>
      <t xml:space="preserve">Dokumente, die obligatorisch einzureichen sind:
</t>
    </r>
    <r>
      <rPr>
        <sz val="10"/>
        <color theme="1"/>
        <rFont val="Arial"/>
        <family val="2"/>
      </rPr>
      <t xml:space="preserve">- Entscheid/ggf. Antrag Nothilfe Suisseculture Sociale (falls beantragt).
</t>
    </r>
    <r>
      <rPr>
        <b/>
        <sz val="10"/>
        <color theme="1"/>
        <rFont val="Arial"/>
        <family val="2"/>
      </rPr>
      <t>Ohne diese Dokumente kann Ihr Gesuch nicht geprüft werden.</t>
    </r>
  </si>
  <si>
    <r>
      <rPr>
        <b/>
        <sz val="8"/>
        <color theme="1"/>
        <rFont val="Arial"/>
        <family val="2"/>
      </rPr>
      <t xml:space="preserve">Zusicherung des*der Gesuchsteller*in
</t>
    </r>
    <r>
      <rPr>
        <sz val="8"/>
        <color theme="1"/>
        <rFont val="Arial"/>
        <family val="2"/>
      </rPr>
      <t>Sie sind damit einverstanden, dass Ihr Gesuch um Ausfallentschädigung für die Schadensperiode Januar 2022 bis April 2022 auf der Grundlage Ihres im Gesuchseingabeprozess angegebenen vorangegangenen Gesuchs geprüft wird.
Sie bestätigen, dass sich an Ihren Angaben zum Vergleichseinkommen im vorangegangenen Gesuch nichts verändert hat.
Sie bestätigen, dass sich an Ihrer hauptberuflichen Tätigkeit im Kulturbereich gegenüber Ihren Angaben im vorangegangenen Gesuch nichts Wesentliches verändert hat.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</si>
  <si>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2022-</t>
  </si>
  <si>
    <t>Schadenszeitraum: 1. Mai 2022 bis 30. Juni 2022</t>
  </si>
  <si>
    <r>
      <t xml:space="preserve">1. Bitte füllen Sie das Register "B_Deklaration Einkommen" (violett) aus. </t>
    </r>
    <r>
      <rPr>
        <sz val="11"/>
        <color theme="1"/>
        <rFont val="Arial"/>
        <family val="2"/>
      </rPr>
      <t xml:space="preserve">
Dieses Register kann nur ausgefüllt werden, wenn Sie für den Schadenszeitraum November 2020 bis April 2021 oder Mai 2021 bis August 2021 oder September bis Dezember 2021 oder Dezember 2021 oder Januar 2022 bis April 2022 bereits ein Gesuch eingereicht und dabei das Register "A_arbeitslos gemeldet" (blau) oder A2_nicht arbeitslos gemeldet" (orange) ausgefüllt haben.</t>
    </r>
  </si>
  <si>
    <r>
      <t xml:space="preserve">2. Bei Ihren aktuellen Einkünften stützen wir uns auf Ihre Selbstdeklaration.
</t>
    </r>
    <r>
      <rPr>
        <sz val="11"/>
        <color theme="1"/>
        <rFont val="Arial"/>
        <family val="2"/>
      </rPr>
      <t>Deklarieren Sie die Einnahmen aus Ihrer unselbständigen Erwerbstätigkeit im Kulturbereich im Zeitraum Mai 2022 und Juni 2022 wahrheitsgetreu.  
Bei unrichtigen und unvollständigen Angaben können Sie wegen Betrugs zur Rechenschaft gezogen werden.</t>
    </r>
  </si>
  <si>
    <r>
      <t xml:space="preserve">1. Bitte stellen Sie sicher, dass Sie die folgenden Dokumente zur Hand haben:
</t>
    </r>
    <r>
      <rPr>
        <sz val="11"/>
        <color theme="1"/>
        <rFont val="Arial"/>
        <family val="2"/>
      </rPr>
      <t>- Monats-Abrechnungen der Arbeitslosenkasse, aus denen Ihr versicherter Verdienst hervorgeht für die Monate Mai und Juni 2022 (obligatorisch; Ausgesteuerte reichen die letzte ihnen vorliegende Monatsabrechnung ein).
- letzte Ihnen vorliegende Jahres-Abrechnung der Arbeitslosenkasse (falls vorliegend)
- Entscheid/ggf. Antrag Nothilfe Suisseculture Sociale für die Bezugsperiode Mai/Juni 2022 (falls beantragt).</t>
    </r>
  </si>
  <si>
    <t>Bezugsperiode 
Mai/Juni 2022</t>
  </si>
  <si>
    <t>(Version: 24. Juni 2022)</t>
  </si>
  <si>
    <t>Sie waren (teilweise) arbeitslos gemeldet oder ausgesteuert im Schadenszeitraum Mai bis Juni 2022. 
Bitte füllen Sie zuerst dieses Register "A1_arbeitslos gemeldet" (blau) aus. 
Bitte füllen Sie anschliessend das Register "B1_Schadensberechnung" (grün) aus.</t>
  </si>
  <si>
    <r>
      <rPr>
        <b/>
        <sz val="11"/>
        <color rgb="FFFF0000"/>
        <rFont val="Arial"/>
        <family val="2"/>
      </rPr>
      <t>Zusicherung:</t>
    </r>
    <r>
      <rPr>
        <sz val="11"/>
        <color rgb="FFFF0000"/>
        <rFont val="Arial"/>
        <family val="2"/>
      </rPr>
      <t xml:space="preserve">
Ich bestätige, dass meine Angaben aus meinem vorherigen Gesuch (z.B. Angaben zur Hauptberuflichkeit, Angaben zu meinem Vergleichseinkommen) auch für die Berechnung der Ausfallentschädigung für die Monate Mai 2022 und Juni 2022 angewendet werden sollen.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</si>
</sst>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u/>
      <sz val="10"/>
      <color theme="1"/>
      <name val="Arial"/>
      <family val="2"/>
    </font>
    <font>
      <b/>
      <sz val="10"/>
      <color theme="3"/>
      <name val="Arial"/>
      <family val="2"/>
    </font>
    <font>
      <i/>
      <sz val="10"/>
      <name val="Arial"/>
      <family val="2"/>
    </font>
    <font>
      <i/>
      <sz val="10"/>
      <color theme="1"/>
      <name val="Arial"/>
      <family val="2"/>
    </font>
    <font>
      <sz val="14"/>
      <color theme="1"/>
      <name val="Arial"/>
      <family val="2"/>
    </font>
    <font>
      <sz val="11"/>
      <color rgb="FFFF0000"/>
      <name val="Arial"/>
      <family val="2"/>
    </font>
    <font>
      <sz val="8"/>
      <color rgb="FF000000"/>
      <name val="Segoe UI"/>
      <family val="2"/>
    </font>
    <font>
      <b/>
      <sz val="18"/>
      <name val="Arial"/>
      <family val="2"/>
    </font>
    <font>
      <b/>
      <sz val="18"/>
      <color rgb="FFFF0000"/>
      <name val="Arial"/>
      <family val="2"/>
    </font>
    <font>
      <b/>
      <sz val="9"/>
      <color rgb="FFFF0000"/>
      <name val="Arial"/>
      <family val="2"/>
    </font>
    <font>
      <i/>
      <sz val="10"/>
      <color rgb="FFFF0000"/>
      <name val="Arial"/>
      <family val="2"/>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FFCC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s>
  <borders count="6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s>
  <cellStyleXfs count="11">
    <xf numFmtId="0" fontId="0" fillId="0" borderId="0"/>
    <xf numFmtId="0" fontId="5" fillId="5" borderId="0" applyNumberFormat="0" applyBorder="0" applyAlignment="0" applyProtection="0"/>
    <xf numFmtId="0" fontId="5" fillId="0" borderId="0"/>
    <xf numFmtId="0" fontId="15" fillId="0" borderId="0"/>
    <xf numFmtId="0" fontId="8" fillId="3" borderId="0" applyNumberFormat="0" applyBorder="0" applyAlignment="0" applyProtection="0"/>
    <xf numFmtId="0" fontId="9" fillId="4" borderId="0" applyNumberFormat="0" applyBorder="0" applyAlignment="0" applyProtection="0"/>
    <xf numFmtId="0" fontId="7" fillId="2" borderId="0" applyNumberFormat="0" applyBorder="0" applyAlignment="0" applyProtection="0"/>
    <xf numFmtId="0" fontId="4" fillId="0" borderId="0"/>
    <xf numFmtId="0" fontId="3" fillId="0" borderId="0"/>
    <xf numFmtId="0" fontId="2" fillId="0" borderId="0"/>
    <xf numFmtId="0" fontId="1" fillId="0" borderId="0"/>
  </cellStyleXfs>
  <cellXfs count="537">
    <xf numFmtId="0" fontId="0" fillId="0" borderId="0" xfId="0"/>
    <xf numFmtId="0" fontId="26" fillId="0" borderId="25" xfId="3" applyNumberFormat="1" applyFont="1" applyBorder="1" applyAlignment="1" applyProtection="1">
      <alignment horizontal="center" vertical="center" wrapText="1"/>
      <protection hidden="1"/>
    </xf>
    <xf numFmtId="0" fontId="26" fillId="13" borderId="25" xfId="3" applyNumberFormat="1" applyFont="1" applyFill="1" applyBorder="1" applyAlignment="1" applyProtection="1">
      <alignment horizontal="center" vertical="center" wrapText="1"/>
      <protection hidden="1"/>
    </xf>
    <xf numFmtId="166" fontId="5" fillId="10" borderId="9" xfId="3" applyNumberFormat="1" applyFont="1" applyFill="1" applyBorder="1" applyAlignment="1" applyProtection="1">
      <alignment vertical="center" wrapText="1"/>
      <protection locked="0"/>
    </xf>
    <xf numFmtId="166" fontId="5" fillId="10" borderId="20" xfId="3" applyNumberFormat="1" applyFont="1" applyFill="1" applyBorder="1" applyAlignment="1" applyProtection="1">
      <alignment vertical="center" wrapText="1"/>
      <protection locked="0"/>
    </xf>
    <xf numFmtId="164" fontId="26" fillId="13" borderId="9" xfId="8" applyNumberFormat="1" applyFont="1" applyFill="1" applyBorder="1" applyAlignment="1" applyProtection="1">
      <alignment vertical="center" wrapText="1"/>
      <protection hidden="1"/>
    </xf>
    <xf numFmtId="164" fontId="25" fillId="10" borderId="20" xfId="8" applyNumberFormat="1" applyFont="1" applyFill="1" applyBorder="1" applyAlignment="1" applyProtection="1">
      <alignment horizontal="center" vertical="center" wrapText="1"/>
      <protection locked="0"/>
    </xf>
    <xf numFmtId="164" fontId="17" fillId="0" borderId="0" xfId="3" applyNumberFormat="1" applyFont="1" applyFill="1" applyBorder="1" applyAlignment="1" applyProtection="1">
      <alignment vertical="top" wrapText="1"/>
      <protection hidden="1"/>
    </xf>
    <xf numFmtId="165" fontId="17" fillId="0" borderId="0" xfId="3" applyNumberFormat="1" applyFont="1" applyAlignment="1" applyProtection="1">
      <alignment horizontal="center" vertical="top" wrapText="1"/>
      <protection hidden="1"/>
    </xf>
    <xf numFmtId="164" fontId="17" fillId="0" borderId="0" xfId="3" applyNumberFormat="1" applyFont="1" applyAlignment="1" applyProtection="1">
      <alignment horizontal="left" vertical="top" wrapText="1"/>
      <protection hidden="1"/>
    </xf>
    <xf numFmtId="164" fontId="17" fillId="0" borderId="0" xfId="3" applyNumberFormat="1" applyFont="1" applyAlignment="1" applyProtection="1">
      <alignment vertical="top" wrapText="1"/>
      <protection hidden="1"/>
    </xf>
    <xf numFmtId="164" fontId="17" fillId="0" borderId="0" xfId="3" applyNumberFormat="1" applyFont="1" applyFill="1" applyAlignment="1" applyProtection="1">
      <alignment vertical="top" wrapText="1"/>
      <protection hidden="1"/>
    </xf>
    <xf numFmtId="0" fontId="13" fillId="0" borderId="16" xfId="2" applyFont="1" applyFill="1" applyBorder="1" applyProtection="1">
      <protection hidden="1"/>
    </xf>
    <xf numFmtId="0" fontId="12" fillId="0" borderId="24" xfId="2" applyFont="1" applyBorder="1" applyAlignment="1" applyProtection="1">
      <alignment horizontal="left"/>
      <protection hidden="1"/>
    </xf>
    <xf numFmtId="0" fontId="12" fillId="0" borderId="21" xfId="2" applyFont="1" applyBorder="1" applyAlignment="1" applyProtection="1">
      <alignment horizontal="left"/>
      <protection hidden="1"/>
    </xf>
    <xf numFmtId="0" fontId="13" fillId="0" borderId="21" xfId="2" applyFont="1" applyBorder="1" applyProtection="1">
      <protection hidden="1"/>
    </xf>
    <xf numFmtId="0" fontId="13" fillId="0" borderId="32" xfId="2" applyFont="1" applyBorder="1" applyProtection="1">
      <protection hidden="1"/>
    </xf>
    <xf numFmtId="0" fontId="13" fillId="0" borderId="0" xfId="2" applyFont="1" applyFill="1" applyBorder="1" applyProtection="1">
      <protection hidden="1"/>
    </xf>
    <xf numFmtId="0" fontId="13" fillId="0" borderId="0" xfId="2" applyFont="1" applyProtection="1">
      <protection hidden="1"/>
    </xf>
    <xf numFmtId="0" fontId="0" fillId="0" borderId="0" xfId="0" applyAlignment="1" applyProtection="1">
      <alignment horizontal="center"/>
      <protection hidden="1"/>
    </xf>
    <xf numFmtId="0" fontId="29" fillId="0" borderId="16" xfId="2" applyFont="1" applyFill="1" applyBorder="1" applyProtection="1">
      <protection hidden="1"/>
    </xf>
    <xf numFmtId="0" fontId="29" fillId="0" borderId="15" xfId="2" applyFont="1" applyFill="1" applyBorder="1" applyAlignment="1" applyProtection="1">
      <alignment horizontal="left"/>
      <protection hidden="1"/>
    </xf>
    <xf numFmtId="0" fontId="30" fillId="0" borderId="0" xfId="2" applyFont="1" applyFill="1" applyBorder="1" applyProtection="1">
      <protection hidden="1"/>
    </xf>
    <xf numFmtId="0" fontId="29" fillId="0" borderId="0" xfId="2" applyFont="1" applyFill="1" applyBorder="1" applyProtection="1">
      <protection hidden="1"/>
    </xf>
    <xf numFmtId="0" fontId="29" fillId="0" borderId="0" xfId="2" applyFont="1" applyFill="1" applyProtection="1">
      <protection hidden="1"/>
    </xf>
    <xf numFmtId="0" fontId="29" fillId="0" borderId="0" xfId="0" applyFont="1" applyFill="1" applyProtection="1">
      <protection hidden="1"/>
    </xf>
    <xf numFmtId="0" fontId="13" fillId="0" borderId="15" xfId="2" applyFont="1" applyBorder="1" applyAlignment="1" applyProtection="1">
      <alignment horizontal="center"/>
      <protection hidden="1"/>
    </xf>
    <xf numFmtId="0" fontId="13" fillId="0" borderId="0" xfId="2" applyFont="1" applyBorder="1" applyAlignment="1" applyProtection="1">
      <alignment horizontal="left" vertical="top"/>
      <protection hidden="1"/>
    </xf>
    <xf numFmtId="0" fontId="13" fillId="0" borderId="0" xfId="2" applyFont="1" applyBorder="1" applyProtection="1">
      <protection hidden="1"/>
    </xf>
    <xf numFmtId="0" fontId="13" fillId="0" borderId="16" xfId="2" applyFont="1" applyBorder="1" applyProtection="1">
      <protection hidden="1"/>
    </xf>
    <xf numFmtId="0" fontId="0" fillId="0" borderId="0" xfId="0" applyProtection="1">
      <protection hidden="1"/>
    </xf>
    <xf numFmtId="164" fontId="17" fillId="0" borderId="16" xfId="3" applyNumberFormat="1" applyFont="1" applyFill="1" applyBorder="1" applyAlignment="1" applyProtection="1">
      <alignment vertical="top" wrapText="1"/>
      <protection hidden="1"/>
    </xf>
    <xf numFmtId="165" fontId="17" fillId="0" borderId="15" xfId="3" applyNumberFormat="1" applyFont="1" applyBorder="1" applyAlignment="1" applyProtection="1">
      <alignment horizontal="center" vertical="top" wrapText="1"/>
      <protection hidden="1"/>
    </xf>
    <xf numFmtId="164" fontId="17" fillId="0" borderId="0" xfId="3" applyNumberFormat="1" applyFont="1" applyBorder="1" applyAlignment="1" applyProtection="1">
      <alignment horizontal="left" vertical="top" wrapText="1"/>
      <protection hidden="1"/>
    </xf>
    <xf numFmtId="164" fontId="17" fillId="0" borderId="0" xfId="3" applyNumberFormat="1" applyFont="1" applyBorder="1" applyAlignment="1" applyProtection="1">
      <alignment vertical="top" wrapText="1"/>
      <protection hidden="1"/>
    </xf>
    <xf numFmtId="164" fontId="18" fillId="0" borderId="0" xfId="3" applyNumberFormat="1" applyFont="1" applyBorder="1" applyAlignment="1" applyProtection="1">
      <alignment vertical="top" wrapText="1"/>
      <protection hidden="1"/>
    </xf>
    <xf numFmtId="164" fontId="18" fillId="0" borderId="16" xfId="3" applyNumberFormat="1" applyFont="1" applyBorder="1" applyAlignment="1" applyProtection="1">
      <alignment vertical="top" wrapText="1"/>
      <protection hidden="1"/>
    </xf>
    <xf numFmtId="164" fontId="18" fillId="0" borderId="0" xfId="3" applyNumberFormat="1" applyFont="1" applyFill="1" applyBorder="1" applyAlignment="1" applyProtection="1">
      <alignment vertical="top" wrapText="1"/>
      <protection hidden="1"/>
    </xf>
    <xf numFmtId="164" fontId="18" fillId="0" borderId="0" xfId="3" applyNumberFormat="1" applyFont="1" applyAlignment="1" applyProtection="1">
      <alignment vertical="top" wrapText="1"/>
      <protection hidden="1"/>
    </xf>
    <xf numFmtId="0" fontId="5" fillId="0" borderId="0" xfId="2" applyFont="1" applyProtection="1">
      <protection hidden="1"/>
    </xf>
    <xf numFmtId="164" fontId="12" fillId="0" borderId="16" xfId="3" applyNumberFormat="1" applyFont="1" applyFill="1" applyBorder="1" applyAlignment="1" applyProtection="1">
      <alignment vertical="top" wrapText="1"/>
      <protection hidden="1"/>
    </xf>
    <xf numFmtId="165" fontId="12" fillId="0" borderId="15" xfId="3" applyNumberFormat="1" applyFont="1" applyFill="1" applyBorder="1" applyAlignment="1" applyProtection="1">
      <alignment horizontal="center" vertical="top" wrapText="1"/>
      <protection hidden="1"/>
    </xf>
    <xf numFmtId="164" fontId="12" fillId="0" borderId="0" xfId="3" applyNumberFormat="1" applyFont="1" applyFill="1" applyAlignment="1" applyProtection="1">
      <alignment vertical="top" wrapText="1"/>
      <protection hidden="1"/>
    </xf>
    <xf numFmtId="164" fontId="12" fillId="0" borderId="0" xfId="3" applyNumberFormat="1" applyFont="1" applyFill="1" applyBorder="1" applyAlignment="1" applyProtection="1">
      <alignment vertical="top" wrapText="1"/>
      <protection hidden="1"/>
    </xf>
    <xf numFmtId="164" fontId="17" fillId="0" borderId="13" xfId="3" applyNumberFormat="1" applyFont="1" applyBorder="1" applyAlignment="1" applyProtection="1">
      <alignment horizontal="left" vertical="top" wrapText="1"/>
      <protection hidden="1"/>
    </xf>
    <xf numFmtId="164" fontId="18" fillId="0" borderId="0" xfId="3" applyNumberFormat="1" applyFont="1" applyFill="1" applyAlignment="1" applyProtection="1">
      <alignment vertical="top" wrapText="1"/>
      <protection hidden="1"/>
    </xf>
    <xf numFmtId="164" fontId="18" fillId="0" borderId="0" xfId="3" applyNumberFormat="1" applyFont="1" applyFill="1" applyBorder="1" applyAlignment="1" applyProtection="1">
      <alignment horizontal="right" vertical="top" wrapText="1"/>
      <protection hidden="1"/>
    </xf>
    <xf numFmtId="164" fontId="27" fillId="9" borderId="6" xfId="3" applyNumberFormat="1" applyFont="1" applyFill="1" applyBorder="1" applyAlignment="1" applyProtection="1">
      <alignment horizontal="center" vertical="center" wrapText="1"/>
      <protection hidden="1"/>
    </xf>
    <xf numFmtId="164" fontId="27" fillId="0" borderId="27" xfId="3" applyNumberFormat="1" applyFont="1" applyFill="1" applyBorder="1" applyAlignment="1" applyProtection="1">
      <alignment vertical="top" wrapText="1"/>
      <protection hidden="1"/>
    </xf>
    <xf numFmtId="0" fontId="20"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4" fillId="0" borderId="0" xfId="2" applyFont="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164" fontId="16" fillId="0" borderId="0" xfId="3" applyNumberFormat="1" applyFont="1" applyFill="1" applyBorder="1" applyAlignment="1" applyProtection="1">
      <alignment horizontal="center" vertical="center" wrapText="1"/>
      <protection hidden="1"/>
    </xf>
    <xf numFmtId="0" fontId="5" fillId="0" borderId="13" xfId="0" applyFont="1" applyBorder="1" applyAlignment="1" applyProtection="1">
      <alignment horizontal="left" vertical="top" wrapText="1"/>
      <protection hidden="1"/>
    </xf>
    <xf numFmtId="0" fontId="5" fillId="0" borderId="0" xfId="0" applyFont="1" applyBorder="1" applyAlignment="1" applyProtection="1">
      <alignment horizontal="left" wrapText="1"/>
      <protection hidden="1"/>
    </xf>
    <xf numFmtId="164" fontId="19" fillId="0" borderId="16" xfId="3" applyNumberFormat="1" applyFont="1" applyFill="1" applyBorder="1" applyAlignment="1" applyProtection="1">
      <alignment vertical="top" wrapText="1"/>
      <protection hidden="1"/>
    </xf>
    <xf numFmtId="165" fontId="19" fillId="0" borderId="0" xfId="3" applyNumberFormat="1" applyFont="1" applyAlignment="1" applyProtection="1">
      <alignment horizontal="center" vertical="top" wrapText="1"/>
      <protection hidden="1"/>
    </xf>
    <xf numFmtId="164" fontId="19" fillId="0" borderId="13" xfId="3" applyNumberFormat="1" applyFont="1" applyBorder="1" applyAlignment="1" applyProtection="1">
      <alignment horizontal="left" vertical="top" wrapText="1"/>
      <protection hidden="1"/>
    </xf>
    <xf numFmtId="164" fontId="19" fillId="0" borderId="0" xfId="3" applyNumberFormat="1" applyFont="1" applyBorder="1" applyAlignment="1" applyProtection="1">
      <alignment horizontal="left" vertical="center" wrapText="1"/>
      <protection hidden="1"/>
    </xf>
    <xf numFmtId="164" fontId="17" fillId="0" borderId="0" xfId="3" quotePrefix="1" applyNumberFormat="1" applyFont="1" applyFill="1" applyBorder="1" applyAlignment="1" applyProtection="1">
      <alignment horizontal="left" vertical="center" wrapText="1"/>
      <protection hidden="1"/>
    </xf>
    <xf numFmtId="164" fontId="19" fillId="0" borderId="0" xfId="3" applyNumberFormat="1" applyFont="1" applyFill="1" applyBorder="1" applyAlignment="1" applyProtection="1">
      <alignment vertical="top" wrapText="1"/>
      <protection hidden="1"/>
    </xf>
    <xf numFmtId="164" fontId="19" fillId="0" borderId="0" xfId="3" applyNumberFormat="1" applyFont="1" applyAlignment="1" applyProtection="1">
      <alignment vertical="top" wrapText="1"/>
      <protection hidden="1"/>
    </xf>
    <xf numFmtId="164" fontId="11" fillId="0" borderId="16" xfId="3" applyNumberFormat="1" applyFont="1" applyFill="1" applyBorder="1" applyAlignment="1" applyProtection="1">
      <alignment vertical="top" wrapText="1"/>
      <protection hidden="1"/>
    </xf>
    <xf numFmtId="164" fontId="11" fillId="8" borderId="8" xfId="3" applyNumberFormat="1" applyFont="1" applyFill="1" applyBorder="1" applyAlignment="1" applyProtection="1">
      <alignment horizontal="center" vertical="center" wrapText="1"/>
      <protection hidden="1"/>
    </xf>
    <xf numFmtId="164" fontId="26" fillId="8" borderId="21" xfId="3" applyNumberFormat="1" applyFont="1" applyFill="1" applyBorder="1" applyAlignment="1" applyProtection="1">
      <alignment horizontal="center" vertical="top" wrapText="1"/>
      <protection hidden="1"/>
    </xf>
    <xf numFmtId="164" fontId="11" fillId="8" borderId="17" xfId="3" applyNumberFormat="1" applyFont="1" applyFill="1" applyBorder="1" applyAlignment="1" applyProtection="1">
      <alignment vertical="top" wrapText="1"/>
      <protection hidden="1"/>
    </xf>
    <xf numFmtId="164" fontId="19" fillId="8" borderId="8" xfId="3" applyNumberFormat="1" applyFont="1" applyFill="1" applyBorder="1" applyAlignment="1" applyProtection="1">
      <alignment vertical="top" wrapText="1"/>
      <protection hidden="1"/>
    </xf>
    <xf numFmtId="164" fontId="11" fillId="8" borderId="43" xfId="3" applyNumberFormat="1" applyFont="1" applyFill="1" applyBorder="1" applyAlignment="1" applyProtection="1">
      <alignment vertical="top" wrapText="1"/>
      <protection hidden="1"/>
    </xf>
    <xf numFmtId="164" fontId="11" fillId="9" borderId="16" xfId="3" applyNumberFormat="1" applyFont="1" applyFill="1" applyBorder="1" applyAlignment="1" applyProtection="1">
      <alignment vertical="top" wrapText="1"/>
      <protection hidden="1"/>
    </xf>
    <xf numFmtId="164" fontId="19" fillId="9" borderId="0" xfId="3" applyNumberFormat="1" applyFont="1" applyFill="1" applyBorder="1" applyAlignment="1" applyProtection="1">
      <alignment vertical="top" wrapText="1"/>
      <protection hidden="1"/>
    </xf>
    <xf numFmtId="164" fontId="19" fillId="9" borderId="8" xfId="3" applyNumberFormat="1" applyFont="1" applyFill="1" applyBorder="1" applyAlignment="1" applyProtection="1">
      <alignment vertical="top" wrapText="1"/>
      <protection hidden="1"/>
    </xf>
    <xf numFmtId="164" fontId="5" fillId="0" borderId="16" xfId="3" applyNumberFormat="1" applyFont="1" applyFill="1" applyBorder="1" applyAlignment="1" applyProtection="1">
      <alignment vertical="center" wrapText="1"/>
      <protection hidden="1"/>
    </xf>
    <xf numFmtId="165" fontId="5" fillId="0" borderId="21" xfId="3" applyNumberFormat="1" applyFont="1" applyBorder="1" applyAlignment="1" applyProtection="1">
      <alignment horizontal="center" vertical="center" wrapText="1"/>
      <protection hidden="1"/>
    </xf>
    <xf numFmtId="164" fontId="17" fillId="0" borderId="0" xfId="3" applyNumberFormat="1" applyFont="1" applyFill="1" applyBorder="1" applyAlignment="1" applyProtection="1">
      <alignment vertical="center" wrapText="1"/>
      <protection hidden="1"/>
    </xf>
    <xf numFmtId="164" fontId="17" fillId="0" borderId="8" xfId="3" applyNumberFormat="1" applyFont="1" applyBorder="1" applyAlignment="1" applyProtection="1">
      <alignment vertical="center" wrapText="1"/>
      <protection hidden="1"/>
    </xf>
    <xf numFmtId="165" fontId="16" fillId="0" borderId="21" xfId="3" applyNumberFormat="1" applyFont="1" applyBorder="1" applyAlignment="1" applyProtection="1">
      <alignment horizontal="center" vertical="center" wrapText="1"/>
      <protection hidden="1"/>
    </xf>
    <xf numFmtId="164" fontId="11" fillId="0" borderId="16" xfId="3" applyNumberFormat="1" applyFont="1" applyFill="1" applyBorder="1" applyAlignment="1" applyProtection="1">
      <alignment vertical="center" wrapText="1"/>
      <protection hidden="1"/>
    </xf>
    <xf numFmtId="164" fontId="26" fillId="8" borderId="8" xfId="3" applyNumberFormat="1" applyFont="1" applyFill="1" applyBorder="1" applyAlignment="1" applyProtection="1">
      <alignment horizontal="left" vertical="center" wrapText="1"/>
      <protection hidden="1"/>
    </xf>
    <xf numFmtId="164" fontId="11" fillId="8" borderId="17" xfId="3" applyNumberFormat="1" applyFont="1" applyFill="1" applyBorder="1" applyAlignment="1" applyProtection="1">
      <alignment vertical="center" wrapText="1"/>
      <protection hidden="1"/>
    </xf>
    <xf numFmtId="164" fontId="19" fillId="0" borderId="0" xfId="3" applyNumberFormat="1" applyFont="1" applyFill="1" applyBorder="1" applyAlignment="1" applyProtection="1">
      <alignment vertical="center" wrapText="1"/>
      <protection hidden="1"/>
    </xf>
    <xf numFmtId="164" fontId="19" fillId="8" borderId="8" xfId="3" applyNumberFormat="1" applyFont="1" applyFill="1" applyBorder="1" applyAlignment="1" applyProtection="1">
      <alignment vertical="center" wrapText="1"/>
      <protection hidden="1"/>
    </xf>
    <xf numFmtId="164" fontId="11" fillId="9" borderId="16" xfId="3" applyNumberFormat="1" applyFont="1" applyFill="1" applyBorder="1" applyAlignment="1" applyProtection="1">
      <alignment vertical="center" wrapText="1"/>
      <protection hidden="1"/>
    </xf>
    <xf numFmtId="165" fontId="5" fillId="9" borderId="21" xfId="3" applyNumberFormat="1" applyFont="1" applyFill="1" applyBorder="1" applyAlignment="1" applyProtection="1">
      <alignment horizontal="center" vertical="center" wrapText="1"/>
      <protection hidden="1"/>
    </xf>
    <xf numFmtId="164" fontId="26" fillId="9" borderId="44" xfId="3" applyNumberFormat="1" applyFont="1" applyFill="1" applyBorder="1" applyAlignment="1" applyProtection="1">
      <alignment horizontal="left" vertical="center" wrapText="1"/>
      <protection hidden="1"/>
    </xf>
    <xf numFmtId="164" fontId="19" fillId="9" borderId="0" xfId="3" applyNumberFormat="1" applyFont="1" applyFill="1" applyBorder="1" applyAlignment="1" applyProtection="1">
      <alignment vertical="center" wrapText="1"/>
      <protection hidden="1"/>
    </xf>
    <xf numFmtId="164" fontId="23" fillId="9" borderId="44" xfId="3" applyNumberFormat="1" applyFont="1" applyFill="1" applyBorder="1" applyAlignment="1" applyProtection="1">
      <alignment vertical="center" wrapText="1"/>
      <protection hidden="1"/>
    </xf>
    <xf numFmtId="164" fontId="19" fillId="9" borderId="8" xfId="3" applyNumberFormat="1" applyFont="1" applyFill="1" applyBorder="1" applyAlignment="1" applyProtection="1">
      <alignment vertical="center" wrapText="1"/>
      <protection hidden="1"/>
    </xf>
    <xf numFmtId="164" fontId="11" fillId="9" borderId="0" xfId="3" applyNumberFormat="1" applyFont="1" applyFill="1" applyBorder="1" applyAlignment="1" applyProtection="1">
      <alignment horizontal="center" vertical="center" wrapText="1"/>
      <protection hidden="1"/>
    </xf>
    <xf numFmtId="165" fontId="16" fillId="9" borderId="8" xfId="3" applyNumberFormat="1" applyFont="1" applyFill="1" applyBorder="1" applyAlignment="1" applyProtection="1">
      <alignment horizontal="center" vertical="center" wrapText="1"/>
      <protection hidden="1"/>
    </xf>
    <xf numFmtId="164" fontId="23" fillId="8" borderId="26" xfId="3" applyNumberFormat="1" applyFont="1" applyFill="1" applyBorder="1" applyAlignment="1" applyProtection="1">
      <alignment vertical="center" wrapText="1"/>
      <protection hidden="1"/>
    </xf>
    <xf numFmtId="164" fontId="34" fillId="0" borderId="16" xfId="3" applyNumberFormat="1" applyFont="1" applyFill="1" applyBorder="1" applyAlignment="1" applyProtection="1">
      <alignment vertical="top" wrapText="1"/>
      <protection hidden="1"/>
    </xf>
    <xf numFmtId="164" fontId="6" fillId="0" borderId="0" xfId="3" applyNumberFormat="1" applyFont="1" applyFill="1" applyBorder="1" applyAlignment="1" applyProtection="1">
      <alignment vertical="top" wrapText="1"/>
      <protection hidden="1"/>
    </xf>
    <xf numFmtId="164" fontId="6" fillId="8" borderId="8" xfId="3" applyNumberFormat="1" applyFont="1" applyFill="1" applyBorder="1" applyAlignment="1" applyProtection="1">
      <alignment vertical="top" wrapText="1"/>
      <protection hidden="1"/>
    </xf>
    <xf numFmtId="164" fontId="6" fillId="8" borderId="0" xfId="3" applyNumberFormat="1" applyFont="1" applyFill="1" applyBorder="1" applyAlignment="1" applyProtection="1">
      <alignment vertical="top" wrapText="1"/>
      <protection hidden="1"/>
    </xf>
    <xf numFmtId="165" fontId="17" fillId="0" borderId="21" xfId="3" applyNumberFormat="1" applyFont="1" applyFill="1" applyBorder="1" applyAlignment="1" applyProtection="1">
      <alignment horizontal="center" vertical="top" wrapText="1"/>
      <protection hidden="1"/>
    </xf>
    <xf numFmtId="164" fontId="17" fillId="0" borderId="0" xfId="3" applyNumberFormat="1" applyFont="1" applyFill="1" applyAlignment="1" applyProtection="1">
      <alignment horizontal="left" vertical="top" wrapText="1"/>
      <protection hidden="1"/>
    </xf>
    <xf numFmtId="164" fontId="17" fillId="0" borderId="0" xfId="3" applyNumberFormat="1" applyFont="1" applyFill="1" applyAlignment="1" applyProtection="1">
      <alignment horizontal="right" vertical="top"/>
      <protection hidden="1"/>
    </xf>
    <xf numFmtId="164" fontId="17" fillId="0" borderId="0" xfId="3" applyNumberFormat="1" applyFont="1" applyAlignment="1" applyProtection="1">
      <alignment horizontal="right" vertical="top"/>
      <protection hidden="1"/>
    </xf>
    <xf numFmtId="164" fontId="24" fillId="0" borderId="0" xfId="3" applyNumberFormat="1" applyFont="1" applyAlignment="1" applyProtection="1">
      <alignment horizontal="center" vertical="center" wrapText="1"/>
      <protection hidden="1"/>
    </xf>
    <xf numFmtId="164" fontId="25" fillId="0" borderId="0" xfId="3" applyNumberFormat="1" applyFont="1" applyFill="1" applyBorder="1" applyAlignment="1" applyProtection="1">
      <alignment vertical="top" wrapText="1"/>
      <protection hidden="1"/>
    </xf>
    <xf numFmtId="165" fontId="17" fillId="0" borderId="0" xfId="3" applyNumberFormat="1" applyFont="1" applyFill="1" applyAlignment="1" applyProtection="1">
      <alignment horizontal="center" vertical="top" wrapText="1"/>
      <protection hidden="1"/>
    </xf>
    <xf numFmtId="164" fontId="19" fillId="0" borderId="0" xfId="3" applyNumberFormat="1" applyFont="1" applyFill="1" applyAlignment="1" applyProtection="1">
      <alignment horizontal="right" vertical="top"/>
      <protection hidden="1"/>
    </xf>
    <xf numFmtId="164" fontId="19" fillId="9" borderId="0" xfId="3" applyNumberFormat="1" applyFont="1" applyFill="1" applyAlignment="1" applyProtection="1">
      <alignment horizontal="right" vertical="top"/>
      <protection hidden="1"/>
    </xf>
    <xf numFmtId="167" fontId="17" fillId="9" borderId="0" xfId="3" applyNumberFormat="1" applyFont="1" applyFill="1" applyAlignment="1" applyProtection="1">
      <alignment horizontal="left" vertical="top" wrapText="1"/>
      <protection hidden="1"/>
    </xf>
    <xf numFmtId="164" fontId="17" fillId="9" borderId="0" xfId="3" applyNumberFormat="1" applyFont="1" applyFill="1" applyAlignment="1" applyProtection="1">
      <alignment vertical="top" wrapText="1"/>
      <protection hidden="1"/>
    </xf>
    <xf numFmtId="0" fontId="31" fillId="9" borderId="0" xfId="0" applyFont="1" applyFill="1" applyBorder="1" applyAlignment="1" applyProtection="1">
      <alignment horizontal="left" vertical="top" wrapText="1"/>
      <protection hidden="1"/>
    </xf>
    <xf numFmtId="0" fontId="11" fillId="0" borderId="50" xfId="0" applyFont="1" applyBorder="1" applyAlignment="1" applyProtection="1">
      <alignment vertical="center"/>
      <protection hidden="1"/>
    </xf>
    <xf numFmtId="0" fontId="11" fillId="0" borderId="48" xfId="0" applyFont="1" applyBorder="1" applyAlignment="1" applyProtection="1">
      <alignment vertical="center"/>
      <protection hidden="1"/>
    </xf>
    <xf numFmtId="14" fontId="11" fillId="11" borderId="49" xfId="0" applyNumberFormat="1" applyFont="1" applyFill="1" applyBorder="1" applyAlignment="1" applyProtection="1">
      <alignment horizontal="center" vertical="center"/>
      <protection hidden="1"/>
    </xf>
    <xf numFmtId="164" fontId="19" fillId="9" borderId="0" xfId="3" applyNumberFormat="1" applyFont="1" applyFill="1" applyAlignment="1" applyProtection="1">
      <alignment horizontal="right" vertical="center"/>
      <protection hidden="1"/>
    </xf>
    <xf numFmtId="0" fontId="11" fillId="0" borderId="51" xfId="0" applyFont="1" applyBorder="1" applyAlignment="1" applyProtection="1">
      <alignment vertical="center"/>
      <protection hidden="1"/>
    </xf>
    <xf numFmtId="0" fontId="11" fillId="11" borderId="42" xfId="0" applyFont="1" applyFill="1" applyBorder="1" applyAlignment="1" applyProtection="1">
      <alignment horizontal="center" vertical="center"/>
      <protection hidden="1"/>
    </xf>
    <xf numFmtId="0" fontId="0" fillId="0" borderId="0" xfId="0" applyFill="1" applyProtection="1">
      <protection hidden="1"/>
    </xf>
    <xf numFmtId="164" fontId="27" fillId="9" borderId="0" xfId="3" applyNumberFormat="1" applyFont="1" applyFill="1" applyBorder="1" applyAlignment="1" applyProtection="1">
      <alignment horizontal="center" vertical="center" wrapText="1"/>
      <protection hidden="1"/>
    </xf>
    <xf numFmtId="164" fontId="12" fillId="9" borderId="0" xfId="8" applyNumberFormat="1" applyFont="1" applyFill="1" applyBorder="1" applyAlignment="1" applyProtection="1">
      <alignment horizontal="right" vertical="center" wrapText="1"/>
      <protection hidden="1"/>
    </xf>
    <xf numFmtId="164" fontId="25" fillId="9" borderId="0" xfId="3" applyNumberFormat="1" applyFont="1" applyFill="1" applyBorder="1" applyAlignment="1" applyProtection="1">
      <alignment horizontal="center" vertical="center" wrapText="1"/>
      <protection hidden="1"/>
    </xf>
    <xf numFmtId="164" fontId="12" fillId="9" borderId="13" xfId="3" applyNumberFormat="1" applyFont="1" applyFill="1" applyBorder="1" applyAlignment="1" applyProtection="1">
      <alignment horizontal="center" vertical="top" wrapText="1"/>
      <protection hidden="1"/>
    </xf>
    <xf numFmtId="0" fontId="0" fillId="9" borderId="23" xfId="0" applyFill="1" applyBorder="1" applyAlignment="1" applyProtection="1">
      <alignment horizontal="center" vertical="top" wrapText="1"/>
      <protection hidden="1"/>
    </xf>
    <xf numFmtId="0" fontId="0" fillId="9" borderId="43" xfId="0" applyFill="1" applyBorder="1" applyAlignment="1" applyProtection="1">
      <alignment horizontal="center" vertical="top" wrapText="1"/>
      <protection hidden="1"/>
    </xf>
    <xf numFmtId="0" fontId="5" fillId="9" borderId="13" xfId="0" applyFont="1" applyFill="1" applyBorder="1" applyAlignment="1" applyProtection="1">
      <alignment horizontal="left" vertical="top" wrapText="1"/>
      <protection hidden="1"/>
    </xf>
    <xf numFmtId="0" fontId="5" fillId="9" borderId="0" xfId="0" applyFont="1" applyFill="1" applyBorder="1" applyAlignment="1" applyProtection="1">
      <alignment horizontal="left" wrapText="1"/>
      <protection hidden="1"/>
    </xf>
    <xf numFmtId="164" fontId="19" fillId="9" borderId="13" xfId="3" applyNumberFormat="1" applyFont="1" applyFill="1" applyBorder="1" applyAlignment="1" applyProtection="1">
      <alignment horizontal="left" vertical="top" wrapText="1"/>
      <protection hidden="1"/>
    </xf>
    <xf numFmtId="164" fontId="19" fillId="9" borderId="0" xfId="3" applyNumberFormat="1" applyFont="1" applyFill="1" applyBorder="1" applyAlignment="1" applyProtection="1">
      <alignment horizontal="left" vertical="center" wrapText="1"/>
      <protection hidden="1"/>
    </xf>
    <xf numFmtId="0" fontId="12" fillId="9" borderId="24" xfId="2" applyFont="1" applyFill="1" applyBorder="1" applyAlignment="1" applyProtection="1">
      <alignment horizontal="left"/>
      <protection hidden="1"/>
    </xf>
    <xf numFmtId="0" fontId="13" fillId="9" borderId="21" xfId="2" applyFont="1" applyFill="1" applyBorder="1" applyProtection="1">
      <protection hidden="1"/>
    </xf>
    <xf numFmtId="0" fontId="13" fillId="9" borderId="32" xfId="2" applyFont="1" applyFill="1" applyBorder="1" applyProtection="1">
      <protection hidden="1"/>
    </xf>
    <xf numFmtId="0" fontId="29" fillId="9" borderId="15" xfId="2" applyFont="1" applyFill="1" applyBorder="1" applyAlignment="1" applyProtection="1">
      <alignment horizontal="left"/>
      <protection hidden="1"/>
    </xf>
    <xf numFmtId="0" fontId="30" fillId="9" borderId="0" xfId="2" applyFont="1" applyFill="1" applyBorder="1" applyProtection="1">
      <protection hidden="1"/>
    </xf>
    <xf numFmtId="0" fontId="29" fillId="9" borderId="0" xfId="2" applyFont="1" applyFill="1" applyBorder="1" applyProtection="1">
      <protection hidden="1"/>
    </xf>
    <xf numFmtId="0" fontId="29" fillId="9" borderId="16" xfId="2" applyFont="1" applyFill="1" applyBorder="1" applyProtection="1">
      <protection hidden="1"/>
    </xf>
    <xf numFmtId="0" fontId="13" fillId="9" borderId="15" xfId="2" applyFont="1" applyFill="1" applyBorder="1" applyAlignment="1" applyProtection="1">
      <alignment horizontal="center"/>
      <protection hidden="1"/>
    </xf>
    <xf numFmtId="0" fontId="13" fillId="9" borderId="0" xfId="2" applyFont="1" applyFill="1" applyBorder="1" applyAlignment="1" applyProtection="1">
      <alignment horizontal="left" vertical="top"/>
      <protection hidden="1"/>
    </xf>
    <xf numFmtId="0" fontId="13" fillId="9" borderId="0" xfId="2" applyFont="1" applyFill="1" applyBorder="1" applyProtection="1">
      <protection hidden="1"/>
    </xf>
    <xf numFmtId="0" fontId="13" fillId="9" borderId="16" xfId="2" applyFont="1" applyFill="1" applyBorder="1" applyProtection="1">
      <protection hidden="1"/>
    </xf>
    <xf numFmtId="165" fontId="17" fillId="9" borderId="15" xfId="3" applyNumberFormat="1" applyFont="1" applyFill="1" applyBorder="1" applyAlignment="1" applyProtection="1">
      <alignment horizontal="center" vertical="top" wrapText="1"/>
      <protection hidden="1"/>
    </xf>
    <xf numFmtId="164" fontId="17" fillId="9" borderId="0" xfId="3" applyNumberFormat="1" applyFont="1" applyFill="1" applyBorder="1" applyAlignment="1" applyProtection="1">
      <alignment horizontal="left" vertical="top" wrapText="1"/>
      <protection hidden="1"/>
    </xf>
    <xf numFmtId="164" fontId="17" fillId="9" borderId="0" xfId="3" applyNumberFormat="1" applyFont="1" applyFill="1" applyBorder="1" applyAlignment="1" applyProtection="1">
      <alignment vertical="top" wrapText="1"/>
      <protection hidden="1"/>
    </xf>
    <xf numFmtId="164" fontId="18" fillId="9" borderId="0" xfId="3" applyNumberFormat="1" applyFont="1" applyFill="1" applyBorder="1" applyAlignment="1" applyProtection="1">
      <alignment vertical="top" wrapText="1"/>
      <protection hidden="1"/>
    </xf>
    <xf numFmtId="164" fontId="18" fillId="9" borderId="16" xfId="3" applyNumberFormat="1" applyFont="1" applyFill="1" applyBorder="1" applyAlignment="1" applyProtection="1">
      <alignment vertical="top" wrapText="1"/>
      <protection hidden="1"/>
    </xf>
    <xf numFmtId="165" fontId="12" fillId="9" borderId="15" xfId="3" applyNumberFormat="1" applyFont="1" applyFill="1" applyBorder="1" applyAlignment="1" applyProtection="1">
      <alignment horizontal="center" vertical="top" wrapText="1"/>
      <protection hidden="1"/>
    </xf>
    <xf numFmtId="165" fontId="17" fillId="9" borderId="0" xfId="3" applyNumberFormat="1" applyFont="1" applyFill="1" applyAlignment="1" applyProtection="1">
      <alignment horizontal="center" vertical="top" wrapText="1"/>
      <protection hidden="1"/>
    </xf>
    <xf numFmtId="164" fontId="17" fillId="9" borderId="0" xfId="3" applyNumberFormat="1" applyFont="1" applyFill="1" applyAlignment="1" applyProtection="1">
      <alignment horizontal="left" vertical="top" wrapText="1"/>
      <protection hidden="1"/>
    </xf>
    <xf numFmtId="164" fontId="17" fillId="9" borderId="16" xfId="3" applyNumberFormat="1" applyFont="1" applyFill="1" applyBorder="1" applyAlignment="1" applyProtection="1">
      <alignment vertical="top" wrapText="1"/>
      <protection hidden="1"/>
    </xf>
    <xf numFmtId="164" fontId="12" fillId="9" borderId="16" xfId="3" applyNumberFormat="1" applyFont="1" applyFill="1" applyBorder="1" applyAlignment="1" applyProtection="1">
      <alignment vertical="top" wrapText="1"/>
      <protection hidden="1"/>
    </xf>
    <xf numFmtId="0" fontId="0" fillId="9" borderId="0" xfId="0" applyFill="1" applyBorder="1" applyAlignment="1" applyProtection="1">
      <alignment horizontal="center" vertical="top" wrapText="1"/>
      <protection hidden="1"/>
    </xf>
    <xf numFmtId="164" fontId="27" fillId="9" borderId="0" xfId="3" applyNumberFormat="1" applyFont="1" applyFill="1" applyBorder="1" applyAlignment="1" applyProtection="1">
      <alignment vertical="top" wrapText="1"/>
      <protection hidden="1"/>
    </xf>
    <xf numFmtId="164" fontId="17" fillId="9" borderId="0" xfId="3" quotePrefix="1" applyNumberFormat="1" applyFont="1" applyFill="1" applyBorder="1" applyAlignment="1" applyProtection="1">
      <alignment horizontal="left" vertical="center" wrapText="1"/>
      <protection hidden="1"/>
    </xf>
    <xf numFmtId="0" fontId="20" fillId="9" borderId="16" xfId="0" applyFont="1" applyFill="1" applyBorder="1" applyAlignment="1" applyProtection="1">
      <alignment horizontal="center" vertical="center" wrapText="1"/>
      <protection hidden="1"/>
    </xf>
    <xf numFmtId="0" fontId="0" fillId="9" borderId="16" xfId="0" applyFill="1" applyBorder="1" applyAlignment="1" applyProtection="1">
      <alignment horizontal="center" vertical="top" wrapText="1"/>
      <protection hidden="1"/>
    </xf>
    <xf numFmtId="0" fontId="27" fillId="9" borderId="16" xfId="0" applyFont="1" applyFill="1" applyBorder="1" applyAlignment="1" applyProtection="1">
      <alignment horizontal="left" vertical="center" wrapText="1"/>
      <protection hidden="1"/>
    </xf>
    <xf numFmtId="0" fontId="0" fillId="9" borderId="16" xfId="0" applyFill="1" applyBorder="1" applyAlignment="1" applyProtection="1">
      <alignment horizontal="center" vertical="center" wrapText="1"/>
      <protection hidden="1"/>
    </xf>
    <xf numFmtId="164" fontId="27" fillId="9" borderId="16" xfId="8" applyNumberFormat="1" applyFont="1" applyFill="1" applyBorder="1" applyAlignment="1" applyProtection="1">
      <alignment vertical="top" wrapText="1"/>
      <protection hidden="1"/>
    </xf>
    <xf numFmtId="164" fontId="28" fillId="9" borderId="16" xfId="8" applyNumberFormat="1" applyFont="1" applyFill="1" applyBorder="1" applyAlignment="1" applyProtection="1">
      <alignment vertical="top" wrapText="1"/>
      <protection hidden="1"/>
    </xf>
    <xf numFmtId="164" fontId="27" fillId="9" borderId="16" xfId="3" applyNumberFormat="1" applyFont="1" applyFill="1" applyBorder="1" applyAlignment="1" applyProtection="1">
      <alignment vertical="top" wrapText="1"/>
      <protection hidden="1"/>
    </xf>
    <xf numFmtId="0" fontId="0" fillId="9" borderId="16" xfId="0" applyFill="1" applyBorder="1" applyAlignment="1" applyProtection="1">
      <alignment horizontal="center" vertical="center"/>
      <protection hidden="1"/>
    </xf>
    <xf numFmtId="164" fontId="17" fillId="9" borderId="16" xfId="3" quotePrefix="1" applyNumberFormat="1" applyFont="1" applyFill="1" applyBorder="1" applyAlignment="1" applyProtection="1">
      <alignment horizontal="left" vertical="center" wrapText="1"/>
      <protection hidden="1"/>
    </xf>
    <xf numFmtId="164" fontId="0" fillId="9" borderId="16" xfId="3" applyNumberFormat="1" applyFont="1" applyFill="1" applyBorder="1" applyAlignment="1" applyProtection="1">
      <alignment vertical="center" wrapText="1"/>
      <protection hidden="1"/>
    </xf>
    <xf numFmtId="164" fontId="5" fillId="9" borderId="16" xfId="3" applyNumberFormat="1" applyFont="1" applyFill="1" applyBorder="1" applyAlignment="1" applyProtection="1">
      <alignment vertical="center" wrapText="1"/>
      <protection hidden="1"/>
    </xf>
    <xf numFmtId="164" fontId="36" fillId="9" borderId="16" xfId="3" applyNumberFormat="1" applyFont="1" applyFill="1" applyBorder="1" applyAlignment="1" applyProtection="1">
      <alignment vertical="center" wrapText="1"/>
      <protection hidden="1"/>
    </xf>
    <xf numFmtId="164" fontId="18" fillId="9" borderId="0" xfId="3" applyNumberFormat="1" applyFont="1" applyFill="1" applyBorder="1" applyAlignment="1" applyProtection="1">
      <alignment horizontal="right" vertical="top" wrapText="1"/>
      <protection hidden="1"/>
    </xf>
    <xf numFmtId="164" fontId="27" fillId="9" borderId="27" xfId="3" applyNumberFormat="1" applyFont="1" applyFill="1" applyBorder="1" applyAlignment="1" applyProtection="1">
      <alignment vertical="top" wrapText="1"/>
      <protection hidden="1"/>
    </xf>
    <xf numFmtId="164" fontId="19" fillId="9" borderId="16" xfId="3" applyNumberFormat="1" applyFont="1" applyFill="1" applyBorder="1" applyAlignment="1" applyProtection="1">
      <alignment vertical="top" wrapText="1"/>
      <protection hidden="1"/>
    </xf>
    <xf numFmtId="165" fontId="19" fillId="9" borderId="0" xfId="3" applyNumberFormat="1" applyFont="1" applyFill="1" applyAlignment="1" applyProtection="1">
      <alignment horizontal="center" vertical="top" wrapText="1"/>
      <protection hidden="1"/>
    </xf>
    <xf numFmtId="164" fontId="11" fillId="9" borderId="8" xfId="3" applyNumberFormat="1" applyFont="1" applyFill="1" applyBorder="1" applyAlignment="1" applyProtection="1">
      <alignment horizontal="center" vertical="center" wrapText="1"/>
      <protection hidden="1"/>
    </xf>
    <xf numFmtId="165" fontId="5" fillId="9" borderId="7" xfId="3" applyNumberFormat="1" applyFont="1" applyFill="1" applyBorder="1" applyAlignment="1" applyProtection="1">
      <alignment horizontal="center" vertical="top" wrapText="1"/>
      <protection hidden="1"/>
    </xf>
    <xf numFmtId="165" fontId="16" fillId="9" borderId="7" xfId="3" applyNumberFormat="1" applyFont="1" applyFill="1" applyBorder="1" applyAlignment="1" applyProtection="1">
      <alignment horizontal="center" vertical="top" wrapText="1"/>
      <protection hidden="1"/>
    </xf>
    <xf numFmtId="164" fontId="27" fillId="9" borderId="28" xfId="3" applyNumberFormat="1" applyFont="1" applyFill="1" applyBorder="1" applyAlignment="1" applyProtection="1">
      <alignment vertical="top" wrapText="1"/>
      <protection hidden="1"/>
    </xf>
    <xf numFmtId="0" fontId="29" fillId="9" borderId="0" xfId="2" applyFont="1" applyFill="1" applyProtection="1">
      <protection hidden="1"/>
    </xf>
    <xf numFmtId="0" fontId="29" fillId="9" borderId="0" xfId="0" applyFont="1" applyFill="1" applyProtection="1">
      <protection hidden="1"/>
    </xf>
    <xf numFmtId="0" fontId="13" fillId="9" borderId="0" xfId="2" applyFont="1" applyFill="1" applyProtection="1">
      <protection hidden="1"/>
    </xf>
    <xf numFmtId="0" fontId="0" fillId="9" borderId="0" xfId="0" applyFill="1" applyProtection="1">
      <protection hidden="1"/>
    </xf>
    <xf numFmtId="164" fontId="18" fillId="9" borderId="0" xfId="3" applyNumberFormat="1" applyFont="1" applyFill="1" applyAlignment="1" applyProtection="1">
      <alignment vertical="top" wrapText="1"/>
      <protection hidden="1"/>
    </xf>
    <xf numFmtId="0" fontId="5" fillId="9" borderId="0" xfId="2" applyFont="1" applyFill="1" applyProtection="1">
      <protection hidden="1"/>
    </xf>
    <xf numFmtId="164" fontId="12" fillId="9" borderId="0" xfId="3" applyNumberFormat="1" applyFont="1" applyFill="1" applyAlignment="1" applyProtection="1">
      <alignment vertical="top" wrapText="1"/>
      <protection hidden="1"/>
    </xf>
    <xf numFmtId="164" fontId="12" fillId="9" borderId="0" xfId="3" applyNumberFormat="1" applyFont="1" applyFill="1" applyBorder="1" applyAlignment="1" applyProtection="1">
      <alignment vertical="top" wrapText="1"/>
      <protection hidden="1"/>
    </xf>
    <xf numFmtId="0" fontId="0" fillId="9" borderId="0" xfId="0" applyFill="1" applyAlignment="1" applyProtection="1">
      <alignment horizontal="center"/>
      <protection hidden="1"/>
    </xf>
    <xf numFmtId="165" fontId="0" fillId="0" borderId="21" xfId="3" applyNumberFormat="1" applyFont="1" applyBorder="1" applyAlignment="1" applyProtection="1">
      <alignment horizontal="center" vertical="center" wrapText="1"/>
      <protection hidden="1"/>
    </xf>
    <xf numFmtId="164" fontId="11" fillId="14" borderId="16" xfId="3" applyNumberFormat="1" applyFont="1" applyFill="1" applyBorder="1" applyAlignment="1" applyProtection="1">
      <alignment vertical="top" wrapText="1"/>
      <protection hidden="1"/>
    </xf>
    <xf numFmtId="165" fontId="16" fillId="14" borderId="8" xfId="3" applyNumberFormat="1" applyFont="1" applyFill="1" applyBorder="1" applyAlignment="1" applyProtection="1">
      <alignment horizontal="center" vertical="top" wrapText="1"/>
      <protection hidden="1"/>
    </xf>
    <xf numFmtId="166" fontId="5" fillId="14" borderId="9" xfId="3" applyNumberFormat="1" applyFont="1" applyFill="1" applyBorder="1" applyAlignment="1" applyProtection="1">
      <alignment vertical="center" wrapText="1"/>
      <protection hidden="1"/>
    </xf>
    <xf numFmtId="0" fontId="1" fillId="9" borderId="16" xfId="10" applyFill="1" applyBorder="1" applyProtection="1">
      <protection hidden="1"/>
    </xf>
    <xf numFmtId="0" fontId="1" fillId="9" borderId="0" xfId="10" applyFill="1" applyProtection="1">
      <protection hidden="1"/>
    </xf>
    <xf numFmtId="0" fontId="1" fillId="0" borderId="0" xfId="10" applyProtection="1">
      <protection hidden="1"/>
    </xf>
    <xf numFmtId="0" fontId="1" fillId="9" borderId="7" xfId="10" applyFill="1" applyBorder="1" applyProtection="1">
      <protection hidden="1"/>
    </xf>
    <xf numFmtId="0" fontId="1" fillId="9" borderId="23" xfId="10" applyFill="1" applyBorder="1" applyProtection="1">
      <protection hidden="1"/>
    </xf>
    <xf numFmtId="0" fontId="1" fillId="9" borderId="53" xfId="10" applyFill="1" applyBorder="1" applyProtection="1">
      <protection hidden="1"/>
    </xf>
    <xf numFmtId="0" fontId="1" fillId="9" borderId="0" xfId="10" applyFill="1" applyBorder="1" applyProtection="1">
      <protection hidden="1"/>
    </xf>
    <xf numFmtId="166" fontId="5" fillId="14" borderId="19" xfId="3" applyNumberFormat="1" applyFont="1" applyFill="1" applyBorder="1" applyAlignment="1" applyProtection="1">
      <alignment vertical="center" wrapText="1"/>
      <protection hidden="1"/>
    </xf>
    <xf numFmtId="164" fontId="19" fillId="14" borderId="0" xfId="3" applyNumberFormat="1" applyFont="1" applyFill="1" applyBorder="1" applyAlignment="1" applyProtection="1">
      <alignment vertical="top" wrapText="1"/>
      <protection hidden="1"/>
    </xf>
    <xf numFmtId="164" fontId="19" fillId="14" borderId="0" xfId="3" applyNumberFormat="1" applyFont="1" applyFill="1" applyAlignment="1" applyProtection="1">
      <alignment vertical="top" wrapText="1"/>
      <protection hidden="1"/>
    </xf>
    <xf numFmtId="0" fontId="31" fillId="0" borderId="0" xfId="0" applyFont="1" applyFill="1" applyBorder="1" applyAlignment="1" applyProtection="1">
      <alignment vertical="top" wrapText="1"/>
      <protection hidden="1"/>
    </xf>
    <xf numFmtId="0" fontId="31" fillId="9" borderId="0" xfId="0" applyFont="1" applyFill="1" applyBorder="1" applyAlignment="1" applyProtection="1">
      <alignment vertical="top" wrapText="1"/>
      <protection hidden="1"/>
    </xf>
    <xf numFmtId="0" fontId="11" fillId="0" borderId="52" xfId="0" applyFont="1" applyBorder="1" applyAlignment="1" applyProtection="1">
      <alignment vertical="center"/>
      <protection hidden="1"/>
    </xf>
    <xf numFmtId="0" fontId="0" fillId="0" borderId="0" xfId="0" applyFill="1" applyBorder="1" applyProtection="1">
      <protection hidden="1"/>
    </xf>
    <xf numFmtId="164" fontId="23" fillId="8" borderId="8" xfId="3" applyNumberFormat="1" applyFont="1" applyFill="1" applyBorder="1" applyAlignment="1" applyProtection="1">
      <alignment horizontal="center" vertical="top" wrapText="1"/>
      <protection hidden="1"/>
    </xf>
    <xf numFmtId="164" fontId="24" fillId="0" borderId="9" xfId="3" applyNumberFormat="1" applyFont="1" applyFill="1" applyBorder="1" applyAlignment="1" applyProtection="1">
      <alignment horizontal="left" vertical="center" wrapText="1"/>
      <protection hidden="1"/>
    </xf>
    <xf numFmtId="164" fontId="24" fillId="0" borderId="0" xfId="3" applyNumberFormat="1" applyFont="1" applyFill="1" applyBorder="1" applyAlignment="1" applyProtection="1">
      <alignment horizontal="left" vertical="center" wrapText="1"/>
      <protection hidden="1"/>
    </xf>
    <xf numFmtId="164" fontId="24" fillId="9" borderId="9" xfId="3" applyNumberFormat="1" applyFont="1" applyFill="1" applyBorder="1" applyAlignment="1" applyProtection="1">
      <alignment horizontal="left" vertical="center" wrapText="1"/>
      <protection hidden="1"/>
    </xf>
    <xf numFmtId="164" fontId="24" fillId="14" borderId="9" xfId="3" applyNumberFormat="1" applyFont="1" applyFill="1" applyBorder="1" applyAlignment="1" applyProtection="1">
      <alignment horizontal="left" vertical="center" wrapText="1"/>
      <protection hidden="1"/>
    </xf>
    <xf numFmtId="166" fontId="5" fillId="17" borderId="9" xfId="3" applyNumberFormat="1" applyFont="1" applyFill="1" applyBorder="1" applyAlignment="1" applyProtection="1">
      <alignment vertical="center" wrapText="1"/>
      <protection hidden="1"/>
    </xf>
    <xf numFmtId="166" fontId="0" fillId="17" borderId="9" xfId="3" applyNumberFormat="1" applyFont="1" applyFill="1" applyBorder="1" applyAlignment="1" applyProtection="1">
      <alignment vertical="center" wrapText="1"/>
      <protection hidden="1"/>
    </xf>
    <xf numFmtId="166" fontId="0" fillId="17" borderId="20" xfId="3" applyNumberFormat="1" applyFont="1" applyFill="1" applyBorder="1" applyAlignment="1" applyProtection="1">
      <alignment vertical="center" wrapText="1"/>
      <protection hidden="1"/>
    </xf>
    <xf numFmtId="166" fontId="16" fillId="17" borderId="9" xfId="3" applyNumberFormat="1" applyFont="1" applyFill="1" applyBorder="1" applyAlignment="1" applyProtection="1">
      <alignment horizontal="left" vertical="center" wrapText="1"/>
      <protection hidden="1"/>
    </xf>
    <xf numFmtId="166" fontId="16" fillId="17" borderId="17" xfId="3" applyNumberFormat="1" applyFont="1" applyFill="1" applyBorder="1" applyAlignment="1" applyProtection="1">
      <alignment horizontal="left" vertical="center" wrapText="1"/>
      <protection hidden="1"/>
    </xf>
    <xf numFmtId="166" fontId="5" fillId="17" borderId="19" xfId="3" applyNumberFormat="1" applyFont="1" applyFill="1" applyBorder="1" applyAlignment="1" applyProtection="1">
      <alignment vertical="center" wrapText="1"/>
      <protection hidden="1"/>
    </xf>
    <xf numFmtId="166" fontId="5" fillId="15" borderId="19" xfId="3" applyNumberFormat="1" applyFont="1" applyFill="1" applyBorder="1" applyAlignment="1" applyProtection="1">
      <alignment vertical="center" wrapText="1"/>
      <protection hidden="1"/>
    </xf>
    <xf numFmtId="164" fontId="12" fillId="16" borderId="54" xfId="8" applyNumberFormat="1" applyFont="1" applyFill="1" applyBorder="1" applyAlignment="1" applyProtection="1">
      <alignment horizontal="left" vertical="center" wrapText="1"/>
      <protection hidden="1"/>
    </xf>
    <xf numFmtId="165" fontId="11" fillId="16" borderId="21" xfId="3" applyNumberFormat="1" applyFont="1" applyFill="1" applyBorder="1" applyAlignment="1" applyProtection="1">
      <alignment horizontal="center" vertical="top" wrapText="1"/>
      <protection hidden="1"/>
    </xf>
    <xf numFmtId="164" fontId="12" fillId="16" borderId="40" xfId="8" applyNumberFormat="1" applyFont="1" applyFill="1" applyBorder="1" applyAlignment="1" applyProtection="1">
      <alignment horizontal="center" vertical="center" wrapText="1"/>
      <protection hidden="1"/>
    </xf>
    <xf numFmtId="166" fontId="5" fillId="17" borderId="52" xfId="3" applyNumberFormat="1" applyFont="1" applyFill="1" applyBorder="1" applyAlignment="1" applyProtection="1">
      <alignment vertical="center" wrapText="1"/>
      <protection hidden="1"/>
    </xf>
    <xf numFmtId="166" fontId="5" fillId="17" borderId="30" xfId="3" applyNumberFormat="1" applyFont="1" applyFill="1" applyBorder="1" applyAlignment="1" applyProtection="1">
      <alignment vertical="center" wrapText="1"/>
      <protection hidden="1"/>
    </xf>
    <xf numFmtId="0" fontId="26" fillId="13" borderId="56" xfId="3" applyNumberFormat="1" applyFont="1" applyFill="1" applyBorder="1" applyAlignment="1" applyProtection="1">
      <alignment horizontal="center" vertical="center" wrapText="1"/>
      <protection hidden="1"/>
    </xf>
    <xf numFmtId="166" fontId="5" fillId="17" borderId="17" xfId="3" applyNumberFormat="1" applyFont="1" applyFill="1" applyBorder="1" applyAlignment="1" applyProtection="1">
      <alignment vertical="center" wrapText="1"/>
      <protection hidden="1"/>
    </xf>
    <xf numFmtId="166" fontId="5" fillId="14" borderId="17" xfId="3" applyNumberFormat="1" applyFont="1" applyFill="1" applyBorder="1" applyAlignment="1" applyProtection="1">
      <alignment vertical="center" wrapText="1"/>
      <protection hidden="1"/>
    </xf>
    <xf numFmtId="166" fontId="5" fillId="15" borderId="17" xfId="3" applyNumberFormat="1" applyFont="1" applyFill="1" applyBorder="1" applyAlignment="1" applyProtection="1">
      <alignment vertical="center" wrapText="1"/>
      <protection hidden="1"/>
    </xf>
    <xf numFmtId="166" fontId="0" fillId="17" borderId="29" xfId="3" applyNumberFormat="1" applyFont="1" applyFill="1" applyBorder="1" applyAlignment="1" applyProtection="1">
      <alignment vertical="center" wrapText="1"/>
      <protection hidden="1"/>
    </xf>
    <xf numFmtId="164" fontId="24" fillId="9" borderId="55" xfId="3" applyNumberFormat="1" applyFont="1" applyFill="1" applyBorder="1" applyAlignment="1" applyProtection="1">
      <alignment vertical="center" wrapText="1"/>
      <protection hidden="1"/>
    </xf>
    <xf numFmtId="166" fontId="16" fillId="17" borderId="19" xfId="3" applyNumberFormat="1" applyFont="1" applyFill="1" applyBorder="1" applyAlignment="1" applyProtection="1">
      <alignment horizontal="left" vertical="center" wrapText="1"/>
      <protection hidden="1"/>
    </xf>
    <xf numFmtId="164" fontId="26" fillId="9" borderId="24" xfId="3" applyNumberFormat="1" applyFont="1" applyFill="1" applyBorder="1" applyAlignment="1" applyProtection="1">
      <alignment horizontal="left" vertical="center" wrapText="1"/>
      <protection hidden="1"/>
    </xf>
    <xf numFmtId="0" fontId="0" fillId="9" borderId="0" xfId="0" applyFill="1" applyBorder="1" applyAlignment="1" applyProtection="1">
      <alignment horizontal="left" vertical="top" wrapText="1"/>
      <protection hidden="1"/>
    </xf>
    <xf numFmtId="164" fontId="17" fillId="9" borderId="0" xfId="3" applyNumberFormat="1" applyFont="1" applyFill="1" applyAlignment="1" applyProtection="1">
      <alignment horizontal="right" vertical="top"/>
      <protection hidden="1"/>
    </xf>
    <xf numFmtId="0" fontId="12" fillId="0" borderId="21" xfId="2" applyFont="1" applyFill="1" applyBorder="1" applyAlignment="1" applyProtection="1">
      <alignment horizontal="left"/>
      <protection hidden="1"/>
    </xf>
    <xf numFmtId="164" fontId="26" fillId="8" borderId="8" xfId="3" applyNumberFormat="1" applyFont="1" applyFill="1" applyBorder="1" applyAlignment="1" applyProtection="1">
      <alignment horizontal="center" vertical="top" wrapText="1"/>
      <protection hidden="1"/>
    </xf>
    <xf numFmtId="166" fontId="5" fillId="17" borderId="29" xfId="3" applyNumberFormat="1" applyFont="1" applyFill="1" applyBorder="1" applyAlignment="1" applyProtection="1">
      <alignment vertical="center" wrapText="1"/>
      <protection hidden="1"/>
    </xf>
    <xf numFmtId="168" fontId="5" fillId="15" borderId="20" xfId="3" applyNumberFormat="1" applyFont="1" applyFill="1" applyBorder="1" applyAlignment="1" applyProtection="1">
      <alignment vertical="center" wrapText="1"/>
    </xf>
    <xf numFmtId="165" fontId="11" fillId="16" borderId="0" xfId="3" applyNumberFormat="1" applyFont="1" applyFill="1" applyBorder="1" applyAlignment="1" applyProtection="1">
      <alignment horizontal="center" vertical="top" wrapText="1"/>
      <protection hidden="1"/>
    </xf>
    <xf numFmtId="164" fontId="19" fillId="8" borderId="0" xfId="3" applyNumberFormat="1" applyFont="1" applyFill="1" applyBorder="1" applyAlignment="1" applyProtection="1">
      <alignment vertical="center" wrapText="1"/>
      <protection hidden="1"/>
    </xf>
    <xf numFmtId="166" fontId="16" fillId="17" borderId="30" xfId="4" applyNumberFormat="1" applyFont="1" applyFill="1" applyBorder="1" applyAlignment="1" applyProtection="1">
      <alignment horizontal="left" vertical="center" wrapText="1"/>
      <protection hidden="1"/>
    </xf>
    <xf numFmtId="166" fontId="16" fillId="17" borderId="41" xfId="4" applyNumberFormat="1" applyFont="1" applyFill="1" applyBorder="1" applyAlignment="1" applyProtection="1">
      <alignment horizontal="left" vertical="center" wrapText="1"/>
      <protection hidden="1"/>
    </xf>
    <xf numFmtId="166" fontId="16" fillId="17" borderId="52" xfId="4" applyNumberFormat="1" applyFont="1" applyFill="1" applyBorder="1" applyAlignment="1" applyProtection="1">
      <alignment horizontal="left" vertical="center" wrapText="1"/>
      <protection hidden="1"/>
    </xf>
    <xf numFmtId="166" fontId="16" fillId="17" borderId="6" xfId="4" applyNumberFormat="1" applyFont="1" applyFill="1" applyBorder="1" applyAlignment="1" applyProtection="1">
      <alignment horizontal="left" vertical="center" wrapText="1"/>
      <protection hidden="1"/>
    </xf>
    <xf numFmtId="0" fontId="40" fillId="0" borderId="21" xfId="2" applyFont="1" applyFill="1" applyBorder="1" applyAlignment="1" applyProtection="1">
      <alignment horizontal="left"/>
      <protection hidden="1"/>
    </xf>
    <xf numFmtId="0" fontId="20" fillId="9" borderId="0" xfId="2" applyFont="1" applyFill="1" applyBorder="1" applyAlignment="1" applyProtection="1">
      <alignment horizontal="left" vertical="top"/>
      <protection hidden="1"/>
    </xf>
    <xf numFmtId="164" fontId="41" fillId="0" borderId="0" xfId="3" applyNumberFormat="1" applyFont="1" applyAlignment="1" applyProtection="1">
      <alignment horizontal="center" vertical="center" wrapText="1"/>
      <protection hidden="1"/>
    </xf>
    <xf numFmtId="164" fontId="19" fillId="8" borderId="0" xfId="3" applyNumberFormat="1" applyFont="1" applyFill="1" applyBorder="1" applyAlignment="1" applyProtection="1">
      <alignment vertical="top" wrapText="1"/>
      <protection hidden="1"/>
    </xf>
    <xf numFmtId="166" fontId="5" fillId="10" borderId="29" xfId="3" applyNumberFormat="1" applyFont="1" applyFill="1" applyBorder="1" applyAlignment="1" applyProtection="1">
      <alignment vertical="center" wrapText="1"/>
      <protection locked="0"/>
    </xf>
    <xf numFmtId="166" fontId="5" fillId="10" borderId="7" xfId="3" applyNumberFormat="1" applyFont="1" applyFill="1" applyBorder="1" applyAlignment="1" applyProtection="1">
      <alignment vertical="center" wrapText="1"/>
      <protection locked="0"/>
    </xf>
    <xf numFmtId="0" fontId="20" fillId="16" borderId="12" xfId="0" applyFont="1" applyFill="1" applyBorder="1" applyAlignment="1" applyProtection="1">
      <alignment horizontal="center" vertical="center" wrapText="1"/>
      <protection hidden="1"/>
    </xf>
    <xf numFmtId="164" fontId="27" fillId="8" borderId="14" xfId="8" applyNumberFormat="1" applyFont="1" applyFill="1" applyBorder="1" applyAlignment="1" applyProtection="1">
      <alignment vertical="top" wrapText="1"/>
      <protection hidden="1"/>
    </xf>
    <xf numFmtId="164" fontId="27" fillId="8" borderId="43" xfId="8" applyNumberFormat="1" applyFont="1" applyFill="1" applyBorder="1" applyAlignment="1" applyProtection="1">
      <alignment vertical="top" wrapText="1"/>
      <protection hidden="1"/>
    </xf>
    <xf numFmtId="164" fontId="38" fillId="9" borderId="0" xfId="3" applyNumberFormat="1" applyFont="1" applyFill="1" applyBorder="1" applyAlignment="1" applyProtection="1">
      <alignment horizontal="left" vertical="center" wrapText="1" indent="1"/>
      <protection hidden="1"/>
    </xf>
    <xf numFmtId="164" fontId="17" fillId="0" borderId="23" xfId="3" applyNumberFormat="1" applyFont="1" applyBorder="1" applyAlignment="1" applyProtection="1">
      <alignment vertical="top" wrapText="1"/>
      <protection hidden="1"/>
    </xf>
    <xf numFmtId="164" fontId="38" fillId="9" borderId="16" xfId="3" applyNumberFormat="1" applyFont="1" applyFill="1" applyBorder="1" applyAlignment="1" applyProtection="1">
      <alignment horizontal="left" vertical="center" wrapText="1" indent="1"/>
      <protection hidden="1"/>
    </xf>
    <xf numFmtId="164" fontId="17" fillId="0" borderId="16" xfId="3" applyNumberFormat="1" applyFont="1" applyBorder="1" applyAlignment="1" applyProtection="1">
      <alignment vertical="top" wrapText="1"/>
      <protection hidden="1"/>
    </xf>
    <xf numFmtId="164" fontId="17" fillId="0" borderId="16" xfId="3" quotePrefix="1" applyNumberFormat="1" applyFont="1" applyBorder="1" applyAlignment="1" applyProtection="1">
      <alignment horizontal="left" vertical="center" wrapText="1"/>
      <protection hidden="1"/>
    </xf>
    <xf numFmtId="164" fontId="33" fillId="9" borderId="16" xfId="3" applyNumberFormat="1" applyFont="1" applyFill="1" applyBorder="1" applyAlignment="1" applyProtection="1">
      <alignment vertical="center" wrapText="1"/>
      <protection hidden="1"/>
    </xf>
    <xf numFmtId="164" fontId="17" fillId="0" borderId="16" xfId="3" applyNumberFormat="1" applyFont="1" applyBorder="1" applyAlignment="1" applyProtection="1">
      <alignment horizontal="right" vertical="top"/>
      <protection hidden="1"/>
    </xf>
    <xf numFmtId="0" fontId="0" fillId="9" borderId="16" xfId="0" applyFill="1" applyBorder="1" applyAlignment="1" applyProtection="1">
      <alignment horizontal="left" vertical="top" wrapText="1"/>
      <protection hidden="1"/>
    </xf>
    <xf numFmtId="164" fontId="17" fillId="0" borderId="53" xfId="3" applyNumberFormat="1" applyFont="1" applyBorder="1" applyAlignment="1" applyProtection="1">
      <alignment vertical="top" wrapText="1"/>
      <protection hidden="1"/>
    </xf>
    <xf numFmtId="165" fontId="17" fillId="0" borderId="23" xfId="3" applyNumberFormat="1" applyFont="1" applyBorder="1" applyAlignment="1" applyProtection="1">
      <alignment horizontal="center" vertical="top" wrapText="1"/>
      <protection hidden="1"/>
    </xf>
    <xf numFmtId="164" fontId="17" fillId="0" borderId="23" xfId="3" applyNumberFormat="1" applyFont="1" applyBorder="1" applyAlignment="1" applyProtection="1">
      <alignment horizontal="left" vertical="top" wrapText="1"/>
      <protection hidden="1"/>
    </xf>
    <xf numFmtId="164" fontId="36" fillId="14" borderId="19" xfId="3" applyNumberFormat="1" applyFont="1" applyFill="1" applyBorder="1" applyAlignment="1" applyProtection="1">
      <alignment vertical="center" wrapText="1"/>
      <protection hidden="1"/>
    </xf>
    <xf numFmtId="164" fontId="33" fillId="9" borderId="19" xfId="3" applyNumberFormat="1" applyFont="1" applyFill="1" applyBorder="1" applyAlignment="1" applyProtection="1">
      <alignment vertical="center" wrapText="1"/>
      <protection hidden="1"/>
    </xf>
    <xf numFmtId="164" fontId="16" fillId="0" borderId="19" xfId="3" applyNumberFormat="1" applyFont="1" applyBorder="1" applyAlignment="1" applyProtection="1">
      <alignment vertical="center" wrapText="1"/>
      <protection hidden="1"/>
    </xf>
    <xf numFmtId="164" fontId="36" fillId="17" borderId="19" xfId="3" applyNumberFormat="1" applyFont="1" applyFill="1" applyBorder="1" applyAlignment="1" applyProtection="1">
      <alignment vertical="center" wrapText="1"/>
      <protection hidden="1"/>
    </xf>
    <xf numFmtId="164" fontId="35" fillId="0" borderId="19" xfId="3" applyNumberFormat="1" applyFont="1" applyBorder="1" applyAlignment="1" applyProtection="1">
      <alignment vertical="center" wrapText="1"/>
      <protection hidden="1"/>
    </xf>
    <xf numFmtId="164" fontId="27" fillId="0" borderId="6" xfId="3" applyNumberFormat="1" applyFont="1" applyFill="1" applyBorder="1" applyAlignment="1" applyProtection="1">
      <alignment vertical="top" wrapText="1"/>
      <protection hidden="1"/>
    </xf>
    <xf numFmtId="164" fontId="11" fillId="8" borderId="8" xfId="3" applyNumberFormat="1" applyFont="1" applyFill="1" applyBorder="1" applyAlignment="1" applyProtection="1">
      <alignment vertical="center" wrapText="1"/>
      <protection hidden="1"/>
    </xf>
    <xf numFmtId="164" fontId="11" fillId="8" borderId="23" xfId="3" applyNumberFormat="1" applyFont="1" applyFill="1" applyBorder="1" applyAlignment="1" applyProtection="1">
      <alignment vertical="top" wrapText="1"/>
      <protection hidden="1"/>
    </xf>
    <xf numFmtId="164" fontId="17" fillId="0" borderId="0" xfId="3" applyNumberFormat="1" applyFont="1" applyBorder="1" applyAlignment="1" applyProtection="1">
      <alignment horizontal="right" vertical="top"/>
      <protection hidden="1"/>
    </xf>
    <xf numFmtId="164" fontId="17" fillId="0" borderId="27" xfId="3" applyNumberFormat="1" applyFont="1" applyBorder="1" applyAlignment="1" applyProtection="1">
      <alignment horizontal="left" vertical="top" wrapText="1"/>
      <protection hidden="1"/>
    </xf>
    <xf numFmtId="164" fontId="17" fillId="0" borderId="27" xfId="3" applyNumberFormat="1" applyFont="1" applyBorder="1" applyAlignment="1" applyProtection="1">
      <alignment vertical="top" wrapText="1"/>
      <protection hidden="1"/>
    </xf>
    <xf numFmtId="164" fontId="18" fillId="0" borderId="27" xfId="3" applyNumberFormat="1" applyFont="1" applyBorder="1" applyAlignment="1" applyProtection="1">
      <alignment vertical="top" wrapText="1"/>
      <protection hidden="1"/>
    </xf>
    <xf numFmtId="164" fontId="18" fillId="9" borderId="35" xfId="3" applyNumberFormat="1" applyFont="1" applyFill="1" applyBorder="1" applyAlignment="1" applyProtection="1">
      <alignment vertical="top" wrapText="1"/>
      <protection hidden="1"/>
    </xf>
    <xf numFmtId="164" fontId="18" fillId="9" borderId="34" xfId="3" applyNumberFormat="1" applyFont="1" applyFill="1" applyBorder="1" applyAlignment="1" applyProtection="1">
      <alignment vertical="top" wrapText="1"/>
      <protection hidden="1"/>
    </xf>
    <xf numFmtId="164" fontId="27" fillId="9" borderId="14" xfId="8" applyNumberFormat="1" applyFont="1" applyFill="1" applyBorder="1" applyAlignment="1" applyProtection="1">
      <alignment vertical="top" wrapText="1"/>
      <protection hidden="1"/>
    </xf>
    <xf numFmtId="164" fontId="27" fillId="9" borderId="14" xfId="3" applyNumberFormat="1" applyFont="1" applyFill="1" applyBorder="1" applyAlignment="1" applyProtection="1">
      <alignment vertical="top" wrapText="1"/>
      <protection hidden="1"/>
    </xf>
    <xf numFmtId="0" fontId="0" fillId="0" borderId="34" xfId="0" applyBorder="1" applyAlignment="1" applyProtection="1">
      <alignment horizontal="center" vertical="center"/>
      <protection hidden="1"/>
    </xf>
    <xf numFmtId="164" fontId="36" fillId="17" borderId="14" xfId="3" applyNumberFormat="1" applyFont="1" applyFill="1" applyBorder="1" applyAlignment="1" applyProtection="1">
      <alignment vertical="center" wrapText="1"/>
      <protection hidden="1"/>
    </xf>
    <xf numFmtId="164" fontId="36" fillId="17" borderId="55" xfId="3" applyNumberFormat="1" applyFont="1" applyFill="1" applyBorder="1" applyAlignment="1" applyProtection="1">
      <alignment vertical="center" wrapText="1"/>
      <protection hidden="1"/>
    </xf>
    <xf numFmtId="164" fontId="12" fillId="9" borderId="13" xfId="3" applyNumberFormat="1" applyFont="1" applyFill="1" applyBorder="1" applyAlignment="1" applyProtection="1">
      <alignment vertical="center" wrapText="1"/>
      <protection hidden="1"/>
    </xf>
    <xf numFmtId="164" fontId="16" fillId="9" borderId="16" xfId="3" applyNumberFormat="1" applyFont="1" applyFill="1" applyBorder="1" applyAlignment="1" applyProtection="1">
      <alignment vertical="center" wrapText="1"/>
      <protection hidden="1"/>
    </xf>
    <xf numFmtId="164" fontId="35" fillId="9" borderId="1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horizontal="right" vertical="top"/>
      <protection hidden="1"/>
    </xf>
    <xf numFmtId="0" fontId="0" fillId="0" borderId="15" xfId="0" applyFill="1" applyBorder="1" applyAlignment="1" applyProtection="1">
      <alignment horizontal="center" vertical="top" wrapText="1"/>
      <protection hidden="1"/>
    </xf>
    <xf numFmtId="164" fontId="17" fillId="0" borderId="35" xfId="3" applyNumberFormat="1" applyFont="1" applyFill="1" applyBorder="1" applyAlignment="1" applyProtection="1">
      <alignment horizontal="right" vertical="top"/>
      <protection hidden="1"/>
    </xf>
    <xf numFmtId="164" fontId="17" fillId="0" borderId="0" xfId="3" applyNumberFormat="1" applyFont="1" applyFill="1" applyBorder="1" applyAlignment="1" applyProtection="1">
      <alignment horizontal="right" vertical="top"/>
      <protection hidden="1"/>
    </xf>
    <xf numFmtId="164" fontId="33" fillId="10" borderId="55" xfId="3" applyNumberFormat="1" applyFont="1" applyFill="1" applyBorder="1" applyAlignment="1" applyProtection="1">
      <alignment horizontal="left" vertical="center" wrapText="1"/>
      <protection locked="0"/>
    </xf>
    <xf numFmtId="164" fontId="16" fillId="10" borderId="29" xfId="3" applyNumberFormat="1" applyFont="1" applyFill="1" applyBorder="1" applyAlignment="1" applyProtection="1">
      <alignment horizontal="left" vertical="center" wrapText="1"/>
      <protection locked="0"/>
    </xf>
    <xf numFmtId="0" fontId="0" fillId="9" borderId="35" xfId="0" applyFill="1" applyBorder="1" applyAlignment="1" applyProtection="1">
      <alignment vertical="top" wrapText="1"/>
      <protection hidden="1"/>
    </xf>
    <xf numFmtId="0" fontId="0" fillId="9" borderId="0" xfId="0" applyFill="1" applyBorder="1" applyAlignment="1" applyProtection="1">
      <alignment vertical="top" wrapText="1"/>
      <protection hidden="1"/>
    </xf>
    <xf numFmtId="164" fontId="36" fillId="18" borderId="52" xfId="3" applyNumberFormat="1" applyFont="1" applyFill="1" applyBorder="1" applyAlignment="1" applyProtection="1">
      <alignment vertical="center" wrapText="1"/>
      <protection hidden="1"/>
    </xf>
    <xf numFmtId="164" fontId="36" fillId="17" borderId="52" xfId="3" applyNumberFormat="1" applyFont="1" applyFill="1" applyBorder="1" applyAlignment="1" applyProtection="1">
      <alignment vertical="center" wrapText="1"/>
      <protection hidden="1"/>
    </xf>
    <xf numFmtId="164" fontId="36" fillId="17" borderId="42" xfId="3" applyNumberFormat="1" applyFont="1" applyFill="1" applyBorder="1" applyAlignment="1" applyProtection="1">
      <alignment vertical="center" wrapText="1"/>
      <protection hidden="1"/>
    </xf>
    <xf numFmtId="165" fontId="16" fillId="18" borderId="39" xfId="3" applyNumberFormat="1" applyFont="1" applyFill="1" applyBorder="1" applyAlignment="1" applyProtection="1">
      <alignment horizontal="center" vertical="center" wrapText="1"/>
      <protection hidden="1"/>
    </xf>
    <xf numFmtId="166" fontId="5" fillId="18" borderId="9" xfId="3" applyNumberFormat="1" applyFont="1" applyFill="1" applyBorder="1" applyAlignment="1" applyProtection="1">
      <alignment vertical="center" wrapText="1"/>
      <protection hidden="1"/>
    </xf>
    <xf numFmtId="166" fontId="5" fillId="18" borderId="8" xfId="3" applyNumberFormat="1" applyFont="1" applyFill="1" applyBorder="1" applyAlignment="1" applyProtection="1">
      <alignment vertical="center" wrapText="1"/>
      <protection hidden="1"/>
    </xf>
    <xf numFmtId="166" fontId="5" fillId="18" borderId="7" xfId="3" applyNumberFormat="1" applyFont="1" applyFill="1" applyBorder="1" applyAlignment="1" applyProtection="1">
      <alignment vertical="center" wrapText="1"/>
      <protection hidden="1"/>
    </xf>
    <xf numFmtId="164" fontId="36" fillId="18" borderId="19" xfId="3" applyNumberFormat="1" applyFont="1" applyFill="1" applyBorder="1" applyAlignment="1" applyProtection="1">
      <alignment vertical="center" wrapText="1"/>
      <protection hidden="1"/>
    </xf>
    <xf numFmtId="164" fontId="36" fillId="18" borderId="14" xfId="3" applyNumberFormat="1" applyFont="1" applyFill="1" applyBorder="1" applyAlignment="1" applyProtection="1">
      <alignment vertical="center" wrapText="1"/>
      <protection hidden="1"/>
    </xf>
    <xf numFmtId="164" fontId="11" fillId="18" borderId="16" xfId="3" applyNumberFormat="1" applyFont="1" applyFill="1" applyBorder="1" applyAlignment="1" applyProtection="1">
      <alignment vertical="top" wrapText="1"/>
      <protection hidden="1"/>
    </xf>
    <xf numFmtId="166" fontId="5" fillId="18" borderId="19" xfId="3" applyNumberFormat="1" applyFont="1" applyFill="1" applyBorder="1" applyAlignment="1" applyProtection="1">
      <alignment vertical="center" wrapText="1"/>
      <protection hidden="1"/>
    </xf>
    <xf numFmtId="166" fontId="5" fillId="18" borderId="17" xfId="3" applyNumberFormat="1" applyFont="1" applyFill="1" applyBorder="1" applyAlignment="1" applyProtection="1">
      <alignment vertical="center" wrapText="1"/>
      <protection hidden="1"/>
    </xf>
    <xf numFmtId="164" fontId="11" fillId="18" borderId="8" xfId="3" applyNumberFormat="1" applyFont="1" applyFill="1" applyBorder="1" applyAlignment="1" applyProtection="1">
      <alignment horizontal="center" vertical="center" wrapText="1"/>
      <protection hidden="1"/>
    </xf>
    <xf numFmtId="164" fontId="26" fillId="18" borderId="21" xfId="3" applyNumberFormat="1" applyFont="1" applyFill="1" applyBorder="1" applyAlignment="1" applyProtection="1">
      <alignment horizontal="center" vertical="top" wrapText="1"/>
      <protection hidden="1"/>
    </xf>
    <xf numFmtId="164" fontId="11" fillId="18" borderId="9" xfId="3" applyNumberFormat="1" applyFont="1" applyFill="1" applyBorder="1" applyAlignment="1" applyProtection="1">
      <alignment vertical="top" wrapText="1"/>
      <protection hidden="1"/>
    </xf>
    <xf numFmtId="165" fontId="5" fillId="18" borderId="38" xfId="3" applyNumberFormat="1" applyFont="1" applyFill="1" applyBorder="1" applyAlignment="1" applyProtection="1">
      <alignment horizontal="center" vertical="center" wrapText="1"/>
      <protection hidden="1"/>
    </xf>
    <xf numFmtId="164" fontId="36" fillId="18" borderId="53" xfId="3" applyNumberFormat="1" applyFont="1" applyFill="1" applyBorder="1" applyAlignment="1" applyProtection="1">
      <alignment vertical="center" wrapText="1"/>
      <protection hidden="1"/>
    </xf>
    <xf numFmtId="165" fontId="0" fillId="18" borderId="39" xfId="3" applyNumberFormat="1" applyFont="1" applyFill="1" applyBorder="1" applyAlignment="1" applyProtection="1">
      <alignment horizontal="center" vertical="center" wrapText="1"/>
      <protection hidden="1"/>
    </xf>
    <xf numFmtId="0" fontId="5" fillId="18" borderId="0" xfId="0" applyFont="1" applyFill="1" applyBorder="1" applyProtection="1">
      <protection hidden="1"/>
    </xf>
    <xf numFmtId="166" fontId="16" fillId="18" borderId="53" xfId="4" applyNumberFormat="1" applyFont="1" applyFill="1" applyBorder="1" applyAlignment="1" applyProtection="1">
      <alignment horizontal="left" vertical="center" wrapText="1"/>
      <protection hidden="1"/>
    </xf>
    <xf numFmtId="164" fontId="36" fillId="18" borderId="25" xfId="3" applyNumberFormat="1" applyFont="1" applyFill="1" applyBorder="1" applyAlignment="1" applyProtection="1">
      <alignment vertical="center" wrapText="1"/>
      <protection hidden="1"/>
    </xf>
    <xf numFmtId="0" fontId="5" fillId="18" borderId="14" xfId="0" applyFont="1" applyFill="1" applyBorder="1" applyProtection="1">
      <protection hidden="1"/>
    </xf>
    <xf numFmtId="166" fontId="16" fillId="18" borderId="9" xfId="4" applyNumberFormat="1" applyFont="1" applyFill="1" applyBorder="1" applyAlignment="1" applyProtection="1">
      <alignment horizontal="left" vertical="center" wrapText="1"/>
      <protection hidden="1"/>
    </xf>
    <xf numFmtId="166" fontId="16" fillId="18" borderId="20" xfId="4" applyNumberFormat="1" applyFont="1" applyFill="1" applyBorder="1" applyAlignment="1" applyProtection="1">
      <alignment horizontal="left" vertical="center" wrapText="1"/>
      <protection hidden="1"/>
    </xf>
    <xf numFmtId="165" fontId="17" fillId="18" borderId="43" xfId="3" applyNumberFormat="1" applyFont="1" applyFill="1" applyBorder="1" applyAlignment="1" applyProtection="1">
      <alignment horizontal="center" vertical="top" wrapText="1"/>
      <protection hidden="1"/>
    </xf>
    <xf numFmtId="166" fontId="16" fillId="18" borderId="61" xfId="4" applyNumberFormat="1" applyFont="1" applyFill="1" applyBorder="1" applyAlignment="1" applyProtection="1">
      <alignment horizontal="left" vertical="center" wrapText="1"/>
      <protection hidden="1"/>
    </xf>
    <xf numFmtId="166" fontId="16" fillId="18" borderId="39" xfId="4" applyNumberFormat="1" applyFont="1" applyFill="1" applyBorder="1" applyAlignment="1" applyProtection="1">
      <alignment horizontal="left" vertical="center" wrapText="1"/>
      <protection hidden="1"/>
    </xf>
    <xf numFmtId="166" fontId="16" fillId="18" borderId="19" xfId="4" applyNumberFormat="1" applyFont="1" applyFill="1" applyBorder="1" applyAlignment="1" applyProtection="1">
      <alignment horizontal="left" vertical="center" wrapText="1"/>
      <protection hidden="1"/>
    </xf>
    <xf numFmtId="166" fontId="16" fillId="18" borderId="29" xfId="4" applyNumberFormat="1" applyFont="1" applyFill="1" applyBorder="1" applyAlignment="1" applyProtection="1">
      <alignment horizontal="left" vertical="center" wrapText="1"/>
      <protection hidden="1"/>
    </xf>
    <xf numFmtId="164" fontId="36" fillId="18" borderId="65" xfId="3" applyNumberFormat="1" applyFont="1" applyFill="1" applyBorder="1" applyAlignment="1" applyProtection="1">
      <alignment vertical="center" wrapText="1"/>
      <protection hidden="1"/>
    </xf>
    <xf numFmtId="164" fontId="36" fillId="18" borderId="55" xfId="3" applyNumberFormat="1" applyFont="1" applyFill="1" applyBorder="1" applyAlignment="1" applyProtection="1">
      <alignment horizontal="left" vertical="center" wrapText="1"/>
      <protection locked="0"/>
    </xf>
    <xf numFmtId="164" fontId="36" fillId="18" borderId="29" xfId="3" applyNumberFormat="1" applyFont="1" applyFill="1" applyBorder="1" applyAlignment="1" applyProtection="1">
      <alignment horizontal="left" vertical="center" wrapText="1"/>
      <protection locked="0"/>
    </xf>
    <xf numFmtId="164" fontId="36" fillId="18" borderId="39" xfId="3" applyNumberFormat="1" applyFont="1" applyFill="1" applyBorder="1" applyAlignment="1" applyProtection="1">
      <alignment vertical="center" wrapText="1"/>
      <protection hidden="1"/>
    </xf>
    <xf numFmtId="164" fontId="36" fillId="18" borderId="56" xfId="3" applyNumberFormat="1" applyFont="1" applyFill="1" applyBorder="1" applyAlignment="1" applyProtection="1">
      <alignment vertical="center" wrapText="1"/>
      <protection hidden="1"/>
    </xf>
    <xf numFmtId="164" fontId="36" fillId="18" borderId="55" xfId="3" applyNumberFormat="1" applyFont="1" applyFill="1" applyBorder="1" applyAlignment="1" applyProtection="1">
      <alignment vertical="center" wrapText="1"/>
      <protection hidden="1"/>
    </xf>
    <xf numFmtId="164" fontId="36" fillId="14" borderId="29" xfId="3" applyNumberFormat="1" applyFont="1" applyFill="1" applyBorder="1" applyAlignment="1" applyProtection="1">
      <alignment vertical="center" wrapText="1"/>
      <protection hidden="1"/>
    </xf>
    <xf numFmtId="164" fontId="11" fillId="18" borderId="29" xfId="3" applyNumberFormat="1" applyFont="1" applyFill="1" applyBorder="1" applyAlignment="1" applyProtection="1">
      <alignment vertical="top" wrapText="1"/>
      <protection hidden="1"/>
    </xf>
    <xf numFmtId="164" fontId="24" fillId="0" borderId="19" xfId="3" applyNumberFormat="1" applyFont="1" applyFill="1" applyBorder="1" applyAlignment="1" applyProtection="1">
      <alignment horizontal="left" vertical="center" wrapText="1"/>
      <protection hidden="1"/>
    </xf>
    <xf numFmtId="166" fontId="5" fillId="15" borderId="8" xfId="3" applyNumberFormat="1" applyFont="1" applyFill="1" applyBorder="1" applyAlignment="1" applyProtection="1">
      <alignment vertical="center" wrapText="1"/>
      <protection hidden="1"/>
    </xf>
    <xf numFmtId="164" fontId="17" fillId="0" borderId="15" xfId="3" applyNumberFormat="1" applyFont="1" applyFill="1" applyBorder="1" applyAlignment="1" applyProtection="1">
      <alignment vertical="center" wrapText="1"/>
      <protection hidden="1"/>
    </xf>
    <xf numFmtId="0" fontId="0" fillId="9" borderId="65" xfId="0" applyFill="1" applyBorder="1" applyAlignment="1" applyProtection="1">
      <alignment horizontal="center" vertical="center" wrapText="1"/>
      <protection hidden="1"/>
    </xf>
    <xf numFmtId="164" fontId="26" fillId="0" borderId="0" xfId="3" applyNumberFormat="1" applyFont="1" applyFill="1" applyBorder="1" applyAlignment="1" applyProtection="1">
      <alignment horizontal="center" vertical="center" wrapText="1"/>
      <protection hidden="1"/>
    </xf>
    <xf numFmtId="0" fontId="40" fillId="9" borderId="21" xfId="2" applyFont="1" applyFill="1" applyBorder="1" applyAlignment="1" applyProtection="1">
      <alignment horizontal="left"/>
      <protection hidden="1"/>
    </xf>
    <xf numFmtId="164" fontId="26" fillId="9" borderId="0" xfId="3" applyNumberFormat="1" applyFont="1" applyFill="1" applyBorder="1" applyAlignment="1" applyProtection="1">
      <alignment horizontal="center" vertical="center" wrapText="1"/>
      <protection hidden="1"/>
    </xf>
    <xf numFmtId="164" fontId="26" fillId="8" borderId="8" xfId="3" applyNumberFormat="1" applyFont="1" applyFill="1" applyBorder="1" applyAlignment="1" applyProtection="1">
      <alignment horizontal="center" vertical="top" wrapText="1"/>
      <protection hidden="1"/>
    </xf>
    <xf numFmtId="164" fontId="23" fillId="8" borderId="18" xfId="3" applyNumberFormat="1" applyFont="1" applyFill="1" applyBorder="1" applyAlignment="1" applyProtection="1">
      <alignment horizontal="center" vertical="top" wrapText="1"/>
      <protection hidden="1"/>
    </xf>
    <xf numFmtId="164" fontId="23" fillId="8" borderId="8" xfId="3" applyNumberFormat="1" applyFont="1" applyFill="1" applyBorder="1" applyAlignment="1" applyProtection="1">
      <alignment horizontal="center" vertical="top" wrapText="1"/>
      <protection hidden="1"/>
    </xf>
    <xf numFmtId="164" fontId="26" fillId="8" borderId="9" xfId="3" applyNumberFormat="1" applyFont="1" applyFill="1" applyBorder="1" applyAlignment="1" applyProtection="1">
      <alignment horizontal="left" vertical="center" wrapText="1"/>
      <protection hidden="1"/>
    </xf>
    <xf numFmtId="164" fontId="23" fillId="8" borderId="18" xfId="3" applyNumberFormat="1" applyFont="1" applyFill="1" applyBorder="1" applyAlignment="1" applyProtection="1">
      <alignment vertical="center" wrapText="1"/>
      <protection hidden="1"/>
    </xf>
    <xf numFmtId="168" fontId="27" fillId="18" borderId="4" xfId="1" quotePrefix="1" applyNumberFormat="1" applyFont="1" applyFill="1" applyBorder="1" applyAlignment="1" applyProtection="1">
      <alignment horizontal="center" vertical="center" wrapText="1"/>
      <protection hidden="1"/>
    </xf>
    <xf numFmtId="164" fontId="26" fillId="18" borderId="8" xfId="3" applyNumberFormat="1" applyFont="1" applyFill="1" applyBorder="1" applyAlignment="1" applyProtection="1">
      <alignment horizontal="center" vertical="top" wrapText="1"/>
      <protection hidden="1"/>
    </xf>
    <xf numFmtId="164" fontId="23" fillId="18" borderId="18" xfId="3" applyNumberFormat="1" applyFont="1" applyFill="1" applyBorder="1" applyAlignment="1" applyProtection="1">
      <alignment horizontal="center" vertical="top" wrapText="1"/>
      <protection hidden="1"/>
    </xf>
    <xf numFmtId="164" fontId="23" fillId="18" borderId="8" xfId="3" applyNumberFormat="1" applyFont="1" applyFill="1" applyBorder="1" applyAlignment="1" applyProtection="1">
      <alignment horizontal="center" vertical="top" wrapText="1"/>
      <protection hidden="1"/>
    </xf>
    <xf numFmtId="0" fontId="26" fillId="13" borderId="2" xfId="3" applyNumberFormat="1" applyFont="1" applyFill="1" applyBorder="1" applyAlignment="1" applyProtection="1">
      <alignment horizontal="center" vertical="center" wrapText="1"/>
      <protection hidden="1"/>
    </xf>
    <xf numFmtId="164" fontId="26" fillId="13" borderId="19" xfId="8" applyNumberFormat="1" applyFont="1" applyFill="1" applyBorder="1" applyAlignment="1" applyProtection="1">
      <alignment vertical="center" wrapText="1"/>
      <protection hidden="1"/>
    </xf>
    <xf numFmtId="164" fontId="17" fillId="0" borderId="26" xfId="3" applyNumberFormat="1" applyFont="1" applyFill="1" applyBorder="1" applyAlignment="1" applyProtection="1">
      <alignment vertical="top" wrapText="1"/>
      <protection hidden="1"/>
    </xf>
    <xf numFmtId="166" fontId="5" fillId="15" borderId="29" xfId="3" applyNumberFormat="1" applyFont="1" applyFill="1" applyBorder="1" applyAlignment="1" applyProtection="1">
      <alignment vertical="center" wrapText="1"/>
      <protection hidden="1"/>
    </xf>
    <xf numFmtId="166" fontId="5" fillId="17" borderId="42" xfId="3" applyNumberFormat="1" applyFont="1" applyFill="1" applyBorder="1" applyAlignment="1" applyProtection="1">
      <alignment vertical="center" wrapText="1"/>
      <protection hidden="1"/>
    </xf>
    <xf numFmtId="164" fontId="27" fillId="9" borderId="27" xfId="3" applyNumberFormat="1" applyFont="1" applyFill="1" applyBorder="1" applyAlignment="1" applyProtection="1">
      <alignment horizontal="center" vertical="center" wrapText="1"/>
      <protection hidden="1"/>
    </xf>
    <xf numFmtId="164" fontId="19" fillId="9" borderId="15" xfId="3" applyNumberFormat="1" applyFont="1" applyFill="1" applyBorder="1" applyAlignment="1" applyProtection="1">
      <alignment vertical="top" wrapText="1"/>
      <protection hidden="1"/>
    </xf>
    <xf numFmtId="169" fontId="19" fillId="9" borderId="0" xfId="3" applyNumberFormat="1" applyFont="1" applyFill="1" applyBorder="1" applyAlignment="1" applyProtection="1">
      <alignment vertical="top" wrapText="1"/>
      <protection hidden="1"/>
    </xf>
    <xf numFmtId="14" fontId="11" fillId="9" borderId="0" xfId="0" applyNumberFormat="1" applyFont="1" applyFill="1" applyBorder="1" applyAlignment="1" applyProtection="1">
      <alignment horizontal="center" vertical="center"/>
      <protection hidden="1"/>
    </xf>
    <xf numFmtId="0" fontId="11" fillId="9" borderId="0" xfId="0" applyFont="1" applyFill="1" applyBorder="1" applyAlignment="1" applyProtection="1">
      <alignment horizontal="center" vertical="center"/>
      <protection hidden="1"/>
    </xf>
    <xf numFmtId="164" fontId="17" fillId="9" borderId="0" xfId="3" applyNumberFormat="1" applyFont="1" applyFill="1" applyBorder="1" applyAlignment="1" applyProtection="1">
      <alignment horizontal="right" vertical="top"/>
      <protection hidden="1"/>
    </xf>
    <xf numFmtId="168" fontId="27" fillId="18" borderId="6" xfId="1" quotePrefix="1" applyNumberFormat="1" applyFont="1" applyFill="1" applyBorder="1" applyAlignment="1" applyProtection="1">
      <alignment vertical="center" wrapText="1"/>
      <protection hidden="1"/>
    </xf>
    <xf numFmtId="0" fontId="11" fillId="9" borderId="0" xfId="0" applyFont="1" applyFill="1" applyBorder="1" applyAlignment="1" applyProtection="1">
      <alignment vertical="center"/>
      <protection hidden="1"/>
    </xf>
    <xf numFmtId="0" fontId="0" fillId="9" borderId="0" xfId="0" applyFill="1" applyBorder="1" applyProtection="1">
      <protection hidden="1"/>
    </xf>
    <xf numFmtId="166" fontId="5" fillId="18" borderId="29" xfId="3" applyNumberFormat="1" applyFont="1" applyFill="1" applyBorder="1" applyAlignment="1" applyProtection="1">
      <alignment vertical="center" wrapText="1"/>
      <protection hidden="1"/>
    </xf>
    <xf numFmtId="166" fontId="0" fillId="17" borderId="19" xfId="3" applyNumberFormat="1" applyFont="1" applyFill="1" applyBorder="1" applyAlignment="1" applyProtection="1">
      <alignment vertical="center" wrapText="1"/>
      <protection hidden="1"/>
    </xf>
    <xf numFmtId="164" fontId="17" fillId="8" borderId="8" xfId="3" applyNumberFormat="1" applyFont="1" applyFill="1" applyBorder="1" applyAlignment="1" applyProtection="1">
      <alignment vertical="center" wrapText="1"/>
      <protection hidden="1"/>
    </xf>
    <xf numFmtId="164" fontId="23" fillId="18" borderId="9" xfId="3" applyNumberFormat="1" applyFont="1" applyFill="1" applyBorder="1" applyAlignment="1" applyProtection="1">
      <alignment horizontal="center" vertical="top" wrapText="1"/>
      <protection hidden="1"/>
    </xf>
    <xf numFmtId="164" fontId="42" fillId="18" borderId="9" xfId="3" applyNumberFormat="1" applyFont="1" applyFill="1" applyBorder="1" applyAlignment="1" applyProtection="1">
      <alignment horizontal="center" vertical="top" wrapText="1"/>
      <protection hidden="1"/>
    </xf>
    <xf numFmtId="164" fontId="19" fillId="0" borderId="15" xfId="3" applyNumberFormat="1" applyFont="1" applyFill="1" applyBorder="1" applyAlignment="1" applyProtection="1">
      <alignment vertical="top" wrapText="1"/>
      <protection hidden="1"/>
    </xf>
    <xf numFmtId="164" fontId="43" fillId="17" borderId="24" xfId="3" applyNumberFormat="1" applyFont="1" applyFill="1" applyBorder="1" applyAlignment="1" applyProtection="1">
      <alignment vertical="center" wrapText="1"/>
      <protection hidden="1"/>
    </xf>
    <xf numFmtId="164" fontId="19" fillId="0" borderId="15" xfId="3" applyNumberFormat="1" applyFont="1" applyFill="1" applyBorder="1" applyAlignment="1" applyProtection="1">
      <alignment vertical="center" wrapText="1"/>
      <protection hidden="1"/>
    </xf>
    <xf numFmtId="164" fontId="17" fillId="9" borderId="9" xfId="3" applyNumberFormat="1" applyFont="1" applyFill="1" applyBorder="1" applyAlignment="1" applyProtection="1">
      <alignment horizontal="right" vertical="center" wrapText="1"/>
      <protection hidden="1"/>
    </xf>
    <xf numFmtId="164" fontId="43" fillId="17" borderId="19" xfId="3" applyNumberFormat="1" applyFont="1" applyFill="1" applyBorder="1" applyAlignment="1" applyProtection="1">
      <alignment vertical="center" wrapText="1"/>
      <protection hidden="1"/>
    </xf>
    <xf numFmtId="164" fontId="43" fillId="17" borderId="25" xfId="3" applyNumberFormat="1" applyFont="1" applyFill="1" applyBorder="1" applyAlignment="1" applyProtection="1">
      <alignment vertical="center" wrapText="1"/>
      <protection hidden="1"/>
    </xf>
    <xf numFmtId="168" fontId="21" fillId="18" borderId="26" xfId="1" quotePrefix="1" applyNumberFormat="1" applyFont="1" applyFill="1" applyBorder="1" applyAlignment="1" applyProtection="1">
      <alignment horizontal="center" vertical="center" wrapText="1"/>
      <protection hidden="1"/>
    </xf>
    <xf numFmtId="164" fontId="43" fillId="17" borderId="20" xfId="3" applyNumberFormat="1" applyFont="1" applyFill="1" applyBorder="1" applyAlignment="1" applyProtection="1">
      <alignment vertical="center" wrapText="1"/>
      <protection hidden="1"/>
    </xf>
    <xf numFmtId="164" fontId="17" fillId="0" borderId="21" xfId="3" applyNumberFormat="1" applyFont="1" applyFill="1" applyBorder="1" applyAlignment="1" applyProtection="1">
      <alignment vertical="top" wrapText="1"/>
      <protection hidden="1"/>
    </xf>
    <xf numFmtId="168" fontId="21" fillId="18" borderId="19" xfId="1" quotePrefix="1" applyNumberFormat="1" applyFont="1" applyFill="1" applyBorder="1" applyAlignment="1" applyProtection="1">
      <alignment horizontal="center" vertical="center" wrapText="1"/>
      <protection hidden="1"/>
    </xf>
    <xf numFmtId="168" fontId="21" fillId="18" borderId="44" xfId="1" quotePrefix="1" applyNumberFormat="1" applyFont="1" applyFill="1" applyBorder="1" applyAlignment="1" applyProtection="1">
      <alignment horizontal="center" vertical="center" wrapText="1"/>
      <protection hidden="1"/>
    </xf>
    <xf numFmtId="164" fontId="6" fillId="0" borderId="15" xfId="3" applyNumberFormat="1" applyFont="1" applyFill="1" applyBorder="1" applyAlignment="1" applyProtection="1">
      <alignment vertical="top" wrapText="1"/>
      <protection hidden="1"/>
    </xf>
    <xf numFmtId="164" fontId="22" fillId="7" borderId="10" xfId="3" applyNumberFormat="1" applyFont="1" applyFill="1" applyBorder="1" applyAlignment="1" applyProtection="1">
      <alignment horizontal="center" vertical="center" wrapText="1"/>
      <protection hidden="1"/>
    </xf>
    <xf numFmtId="164" fontId="22" fillId="7" borderId="11" xfId="3" applyNumberFormat="1" applyFont="1" applyFill="1" applyBorder="1" applyAlignment="1" applyProtection="1">
      <alignment horizontal="center" vertical="center" wrapText="1"/>
      <protection hidden="1"/>
    </xf>
    <xf numFmtId="164" fontId="11" fillId="8" borderId="18" xfId="3" applyNumberFormat="1" applyFont="1" applyFill="1" applyBorder="1" applyAlignment="1" applyProtection="1">
      <alignment horizontal="left" vertical="center" wrapText="1"/>
      <protection hidden="1"/>
    </xf>
    <xf numFmtId="164" fontId="11" fillId="8" borderId="8" xfId="3" applyNumberFormat="1" applyFont="1" applyFill="1" applyBorder="1" applyAlignment="1" applyProtection="1">
      <alignment horizontal="left" vertical="center" wrapText="1"/>
      <protection hidden="1"/>
    </xf>
    <xf numFmtId="0" fontId="20" fillId="13" borderId="10" xfId="0" applyFont="1" applyFill="1" applyBorder="1" applyAlignment="1" applyProtection="1">
      <alignment horizontal="center" vertical="center" wrapText="1"/>
      <protection hidden="1"/>
    </xf>
    <xf numFmtId="0" fontId="20" fillId="13" borderId="11" xfId="0" applyFont="1" applyFill="1" applyBorder="1" applyAlignment="1" applyProtection="1">
      <alignment horizontal="center" vertical="center" wrapText="1"/>
      <protection hidden="1"/>
    </xf>
    <xf numFmtId="0" fontId="20" fillId="13" borderId="12" xfId="0" applyFont="1" applyFill="1" applyBorder="1" applyAlignment="1" applyProtection="1">
      <alignment horizontal="center" vertical="center" wrapText="1"/>
      <protection hidden="1"/>
    </xf>
    <xf numFmtId="0" fontId="20" fillId="16" borderId="10" xfId="0" applyFont="1" applyFill="1" applyBorder="1" applyAlignment="1" applyProtection="1">
      <alignment horizontal="center" vertical="center" wrapText="1"/>
      <protection hidden="1"/>
    </xf>
    <xf numFmtId="0" fontId="20" fillId="16" borderId="11" xfId="0" applyFont="1" applyFill="1" applyBorder="1" applyAlignment="1" applyProtection="1">
      <alignment horizontal="center" vertical="center" wrapText="1"/>
      <protection hidden="1"/>
    </xf>
    <xf numFmtId="0" fontId="20" fillId="16" borderId="12" xfId="0" applyFont="1" applyFill="1" applyBorder="1" applyAlignment="1" applyProtection="1">
      <alignment horizontal="center" vertical="center" wrapText="1"/>
      <protection hidden="1"/>
    </xf>
    <xf numFmtId="164" fontId="25" fillId="10" borderId="67" xfId="3" applyNumberFormat="1" applyFont="1" applyFill="1" applyBorder="1" applyAlignment="1" applyProtection="1">
      <alignment horizontal="center" vertical="center" wrapText="1"/>
      <protection hidden="1"/>
    </xf>
    <xf numFmtId="164" fontId="25" fillId="10" borderId="65" xfId="3" applyNumberFormat="1" applyFont="1" applyFill="1" applyBorder="1" applyAlignment="1" applyProtection="1">
      <alignment horizontal="center" vertical="center" wrapText="1"/>
      <protection hidden="1"/>
    </xf>
    <xf numFmtId="164" fontId="25" fillId="17" borderId="67" xfId="3" applyNumberFormat="1" applyFont="1" applyFill="1" applyBorder="1" applyAlignment="1" applyProtection="1">
      <alignment horizontal="center" vertical="center" wrapText="1"/>
      <protection hidden="1"/>
    </xf>
    <xf numFmtId="164" fontId="25" fillId="17" borderId="65" xfId="3" applyNumberFormat="1" applyFont="1" applyFill="1" applyBorder="1" applyAlignment="1" applyProtection="1">
      <alignment horizontal="center" vertical="center" wrapText="1"/>
      <protection hidden="1"/>
    </xf>
    <xf numFmtId="164" fontId="12" fillId="16" borderId="25" xfId="3" applyNumberFormat="1" applyFont="1" applyFill="1" applyBorder="1" applyAlignment="1" applyProtection="1">
      <alignment horizontal="left" vertical="top" wrapText="1"/>
      <protection hidden="1"/>
    </xf>
    <xf numFmtId="164" fontId="27" fillId="8" borderId="7" xfId="8" applyNumberFormat="1" applyFont="1" applyFill="1" applyBorder="1" applyAlignment="1" applyProtection="1">
      <alignment vertical="top" wrapText="1"/>
      <protection hidden="1"/>
    </xf>
    <xf numFmtId="164" fontId="28" fillId="8" borderId="8" xfId="8" applyNumberFormat="1" applyFont="1" applyFill="1" applyBorder="1" applyAlignment="1" applyProtection="1">
      <alignment vertical="top" wrapText="1"/>
      <protection hidden="1"/>
    </xf>
    <xf numFmtId="164" fontId="28" fillId="8" borderId="17" xfId="8" applyNumberFormat="1" applyFont="1" applyFill="1" applyBorder="1" applyAlignment="1" applyProtection="1">
      <alignment vertical="top" wrapText="1"/>
      <protection hidden="1"/>
    </xf>
    <xf numFmtId="164" fontId="27" fillId="8" borderId="24" xfId="8" applyNumberFormat="1" applyFont="1" applyFill="1" applyBorder="1" applyAlignment="1" applyProtection="1">
      <alignment vertical="top" wrapText="1"/>
      <protection hidden="1"/>
    </xf>
    <xf numFmtId="164" fontId="27" fillId="8" borderId="21" xfId="8" applyNumberFormat="1" applyFont="1" applyFill="1" applyBorder="1" applyAlignment="1" applyProtection="1">
      <alignment vertical="top" wrapText="1"/>
      <protection hidden="1"/>
    </xf>
    <xf numFmtId="164" fontId="27" fillId="8" borderId="22" xfId="8" applyNumberFormat="1" applyFont="1" applyFill="1" applyBorder="1" applyAlignment="1" applyProtection="1">
      <alignment vertical="top" wrapText="1"/>
      <protection hidden="1"/>
    </xf>
    <xf numFmtId="164" fontId="20" fillId="16" borderId="1" xfId="3" applyNumberFormat="1" applyFont="1" applyFill="1" applyBorder="1" applyAlignment="1" applyProtection="1">
      <alignment horizontal="center" vertical="center" wrapText="1"/>
      <protection hidden="1"/>
    </xf>
    <xf numFmtId="0" fontId="37" fillId="16" borderId="3" xfId="0" applyFont="1" applyFill="1" applyBorder="1" applyAlignment="1" applyProtection="1">
      <alignment horizontal="center" vertical="center" wrapText="1"/>
      <protection hidden="1"/>
    </xf>
    <xf numFmtId="0" fontId="37" fillId="16" borderId="36" xfId="0" applyFont="1" applyFill="1" applyBorder="1" applyAlignment="1" applyProtection="1">
      <alignment horizontal="center" vertical="center" wrapText="1"/>
      <protection hidden="1"/>
    </xf>
    <xf numFmtId="164" fontId="0" fillId="9" borderId="4" xfId="3" applyNumberFormat="1" applyFont="1" applyFill="1" applyBorder="1" applyAlignment="1" applyProtection="1">
      <alignment horizontal="right" vertical="center" wrapText="1"/>
      <protection hidden="1"/>
    </xf>
    <xf numFmtId="164" fontId="0" fillId="9" borderId="6" xfId="3" applyNumberFormat="1" applyFont="1" applyFill="1" applyBorder="1" applyAlignment="1" applyProtection="1">
      <alignment horizontal="right" vertical="center" wrapText="1"/>
      <protection hidden="1"/>
    </xf>
    <xf numFmtId="164" fontId="0" fillId="9" borderId="41" xfId="3" applyNumberFormat="1" applyFont="1" applyFill="1" applyBorder="1" applyAlignment="1" applyProtection="1">
      <alignment horizontal="right" vertical="center" wrapText="1"/>
      <protection hidden="1"/>
    </xf>
    <xf numFmtId="0" fontId="5" fillId="0" borderId="1" xfId="2" applyFont="1" applyBorder="1" applyAlignment="1" applyProtection="1">
      <alignment horizontal="right" vertical="center"/>
      <protection hidden="1"/>
    </xf>
    <xf numFmtId="0" fontId="5" fillId="0" borderId="3" xfId="2" applyFont="1" applyBorder="1" applyAlignment="1" applyProtection="1">
      <alignment horizontal="right" vertical="center"/>
      <protection hidden="1"/>
    </xf>
    <xf numFmtId="0" fontId="5" fillId="0" borderId="33" xfId="2" applyFont="1" applyBorder="1" applyAlignment="1" applyProtection="1">
      <alignment horizontal="right" vertical="center"/>
      <protection hidden="1"/>
    </xf>
    <xf numFmtId="0" fontId="14" fillId="0" borderId="2" xfId="2"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4" xfId="2" applyFont="1" applyBorder="1" applyAlignment="1" applyProtection="1">
      <alignment horizontal="right" vertical="center"/>
      <protection hidden="1"/>
    </xf>
    <xf numFmtId="0" fontId="0" fillId="0" borderId="6" xfId="2" applyFont="1" applyBorder="1" applyAlignment="1" applyProtection="1">
      <alignment horizontal="right" vertical="center"/>
      <protection hidden="1"/>
    </xf>
    <xf numFmtId="0" fontId="0" fillId="0" borderId="30" xfId="2" applyFont="1" applyBorder="1" applyAlignment="1" applyProtection="1">
      <alignment horizontal="right" vertical="center"/>
      <protection hidden="1"/>
    </xf>
    <xf numFmtId="164" fontId="16" fillId="10" borderId="5" xfId="3" applyNumberFormat="1" applyFont="1"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0" fillId="10" borderId="41" xfId="0" applyFill="1" applyBorder="1" applyAlignment="1" applyProtection="1">
      <alignment horizontal="center" vertical="center" wrapText="1"/>
      <protection locked="0"/>
    </xf>
    <xf numFmtId="164" fontId="36" fillId="0" borderId="4" xfId="3" applyNumberFormat="1" applyFont="1" applyBorder="1" applyAlignment="1" applyProtection="1">
      <alignment horizontal="left" vertical="center" wrapText="1"/>
      <protection hidden="1"/>
    </xf>
    <xf numFmtId="164" fontId="36" fillId="0" borderId="41" xfId="3" applyNumberFormat="1" applyFont="1" applyBorder="1" applyAlignment="1" applyProtection="1">
      <alignment horizontal="left" vertical="center" wrapText="1"/>
      <protection hidden="1"/>
    </xf>
    <xf numFmtId="164" fontId="27" fillId="8" borderId="7" xfId="8" applyNumberFormat="1" applyFont="1" applyFill="1" applyBorder="1" applyAlignment="1" applyProtection="1">
      <alignment horizontal="center" vertical="center" wrapText="1"/>
      <protection hidden="1"/>
    </xf>
    <xf numFmtId="164" fontId="27" fillId="8" borderId="8" xfId="8" applyNumberFormat="1" applyFont="1" applyFill="1" applyBorder="1" applyAlignment="1" applyProtection="1">
      <alignment horizontal="center" vertical="center" wrapText="1"/>
      <protection hidden="1"/>
    </xf>
    <xf numFmtId="0" fontId="27" fillId="8" borderId="7" xfId="0" applyFont="1" applyFill="1" applyBorder="1" applyAlignment="1" applyProtection="1">
      <alignment horizontal="left" vertical="center" wrapText="1"/>
      <protection hidden="1"/>
    </xf>
    <xf numFmtId="0" fontId="27" fillId="8" borderId="8" xfId="0" applyFont="1" applyFill="1" applyBorder="1" applyAlignment="1" applyProtection="1">
      <alignment horizontal="left" vertical="center" wrapText="1"/>
      <protection hidden="1"/>
    </xf>
    <xf numFmtId="0" fontId="27" fillId="8" borderId="17" xfId="0" applyFont="1" applyFill="1" applyBorder="1" applyAlignment="1" applyProtection="1">
      <alignment horizontal="left" vertical="center" wrapText="1"/>
      <protection hidden="1"/>
    </xf>
    <xf numFmtId="164" fontId="17" fillId="9" borderId="37" xfId="3" applyNumberFormat="1" applyFont="1" applyFill="1" applyBorder="1" applyAlignment="1" applyProtection="1">
      <alignment horizontal="center" vertical="top" wrapText="1"/>
      <protection hidden="1"/>
    </xf>
    <xf numFmtId="164" fontId="17" fillId="9" borderId="34" xfId="3" applyNumberFormat="1" applyFont="1" applyFill="1" applyBorder="1" applyAlignment="1" applyProtection="1">
      <alignment horizontal="center" vertical="top" wrapText="1"/>
      <protection hidden="1"/>
    </xf>
    <xf numFmtId="164" fontId="17" fillId="9" borderId="26" xfId="3" applyNumberFormat="1" applyFont="1" applyFill="1" applyBorder="1" applyAlignment="1" applyProtection="1">
      <alignment horizontal="center" vertical="top" wrapText="1"/>
      <protection hidden="1"/>
    </xf>
    <xf numFmtId="164" fontId="17" fillId="9" borderId="43" xfId="3" applyNumberFormat="1" applyFont="1" applyFill="1" applyBorder="1" applyAlignment="1" applyProtection="1">
      <alignment horizontal="center" vertical="top" wrapText="1"/>
      <protection hidden="1"/>
    </xf>
    <xf numFmtId="164" fontId="0" fillId="0" borderId="18" xfId="3" applyNumberFormat="1" applyFont="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164" fontId="5" fillId="0" borderId="18" xfId="3" applyNumberFormat="1" applyFont="1" applyBorder="1" applyAlignment="1" applyProtection="1">
      <alignment horizontal="left" vertical="center" wrapText="1"/>
      <protection hidden="1"/>
    </xf>
    <xf numFmtId="164" fontId="5" fillId="0" borderId="17" xfId="3" applyNumberFormat="1" applyFont="1" applyBorder="1" applyAlignment="1" applyProtection="1">
      <alignment horizontal="left" vertical="center" wrapText="1"/>
      <protection hidden="1"/>
    </xf>
    <xf numFmtId="164" fontId="28" fillId="8" borderId="15" xfId="8" quotePrefix="1" applyNumberFormat="1" applyFont="1" applyFill="1" applyBorder="1" applyAlignment="1" applyProtection="1">
      <alignment horizontal="left" vertical="top" wrapText="1"/>
      <protection hidden="1"/>
    </xf>
    <xf numFmtId="164" fontId="28" fillId="8" borderId="0" xfId="8" quotePrefix="1" applyNumberFormat="1" applyFont="1" applyFill="1" applyBorder="1" applyAlignment="1" applyProtection="1">
      <alignment horizontal="left" vertical="top" wrapText="1"/>
      <protection hidden="1"/>
    </xf>
    <xf numFmtId="164" fontId="28" fillId="8" borderId="16" xfId="8" quotePrefix="1" applyNumberFormat="1" applyFont="1" applyFill="1" applyBorder="1" applyAlignment="1" applyProtection="1">
      <alignment horizontal="left" vertical="top" wrapText="1"/>
      <protection hidden="1"/>
    </xf>
    <xf numFmtId="164" fontId="28" fillId="8" borderId="68" xfId="8" quotePrefix="1" applyNumberFormat="1" applyFont="1" applyFill="1" applyBorder="1" applyAlignment="1" applyProtection="1">
      <alignment horizontal="left" vertical="top" wrapText="1"/>
      <protection hidden="1"/>
    </xf>
    <xf numFmtId="164" fontId="28" fillId="8" borderId="23" xfId="8" quotePrefix="1" applyNumberFormat="1" applyFont="1" applyFill="1" applyBorder="1" applyAlignment="1" applyProtection="1">
      <alignment horizontal="left" vertical="top" wrapText="1"/>
      <protection hidden="1"/>
    </xf>
    <xf numFmtId="164" fontId="28" fillId="8" borderId="53" xfId="8" quotePrefix="1" applyNumberFormat="1" applyFont="1" applyFill="1" applyBorder="1" applyAlignment="1" applyProtection="1">
      <alignment horizontal="left" vertical="top" wrapText="1"/>
      <protection hidden="1"/>
    </xf>
    <xf numFmtId="164" fontId="0" fillId="0" borderId="18" xfId="3" applyNumberFormat="1" applyFont="1" applyBorder="1" applyAlignment="1" applyProtection="1">
      <alignment horizontal="left" vertical="top" wrapText="1"/>
      <protection hidden="1"/>
    </xf>
    <xf numFmtId="164" fontId="5" fillId="0" borderId="8" xfId="3" applyNumberFormat="1" applyFont="1" applyBorder="1" applyAlignment="1" applyProtection="1">
      <alignment horizontal="left" vertical="top" wrapText="1"/>
      <protection hidden="1"/>
    </xf>
    <xf numFmtId="164" fontId="5" fillId="0" borderId="17" xfId="3" applyNumberFormat="1" applyFont="1" applyBorder="1" applyAlignment="1" applyProtection="1">
      <alignment horizontal="left" vertical="top" wrapText="1"/>
      <protection hidden="1"/>
    </xf>
    <xf numFmtId="164" fontId="0" fillId="0" borderId="8" xfId="3" applyNumberFormat="1" applyFont="1" applyBorder="1" applyAlignment="1" applyProtection="1">
      <alignment horizontal="left" vertical="top" wrapText="1"/>
      <protection hidden="1"/>
    </xf>
    <xf numFmtId="164" fontId="0" fillId="0" borderId="17" xfId="3" applyNumberFormat="1" applyFont="1" applyBorder="1" applyAlignment="1" applyProtection="1">
      <alignment horizontal="left" vertical="top" wrapText="1"/>
      <protection hidden="1"/>
    </xf>
    <xf numFmtId="164" fontId="27" fillId="8" borderId="8" xfId="8" applyNumberFormat="1" applyFont="1" applyFill="1" applyBorder="1" applyAlignment="1" applyProtection="1">
      <alignment vertical="top" wrapText="1"/>
      <protection hidden="1"/>
    </xf>
    <xf numFmtId="164" fontId="27" fillId="8" borderId="17" xfId="8" applyNumberFormat="1" applyFont="1" applyFill="1" applyBorder="1" applyAlignment="1" applyProtection="1">
      <alignment vertical="top" wrapText="1"/>
      <protection hidden="1"/>
    </xf>
    <xf numFmtId="0" fontId="31" fillId="12" borderId="37" xfId="0" applyFont="1" applyFill="1" applyBorder="1" applyAlignment="1" applyProtection="1">
      <alignment horizontal="left" vertical="top" wrapText="1"/>
      <protection hidden="1"/>
    </xf>
    <xf numFmtId="0" fontId="31" fillId="12" borderId="35" xfId="0" applyFont="1" applyFill="1" applyBorder="1" applyAlignment="1" applyProtection="1">
      <alignment horizontal="left" vertical="top" wrapText="1"/>
      <protection hidden="1"/>
    </xf>
    <xf numFmtId="0" fontId="31" fillId="12" borderId="13" xfId="0" applyFont="1" applyFill="1" applyBorder="1" applyAlignment="1" applyProtection="1">
      <alignment horizontal="left" vertical="top" wrapText="1"/>
      <protection hidden="1"/>
    </xf>
    <xf numFmtId="0" fontId="31" fillId="12" borderId="0" xfId="0" applyFont="1" applyFill="1" applyBorder="1" applyAlignment="1" applyProtection="1">
      <alignment horizontal="left" vertical="top" wrapText="1"/>
      <protection hidden="1"/>
    </xf>
    <xf numFmtId="0" fontId="31" fillId="12" borderId="31" xfId="0" applyFont="1" applyFill="1" applyBorder="1" applyAlignment="1" applyProtection="1">
      <alignment horizontal="left" vertical="top" wrapText="1"/>
      <protection hidden="1"/>
    </xf>
    <xf numFmtId="0" fontId="31" fillId="12" borderId="27" xfId="0" applyFont="1" applyFill="1" applyBorder="1" applyAlignment="1" applyProtection="1">
      <alignment horizontal="left" vertical="top" wrapText="1"/>
      <protection hidden="1"/>
    </xf>
    <xf numFmtId="0" fontId="19" fillId="9" borderId="0" xfId="0" applyFont="1" applyFill="1" applyBorder="1" applyAlignment="1" applyProtection="1">
      <alignment horizontal="left" vertical="center"/>
      <protection hidden="1"/>
    </xf>
    <xf numFmtId="0" fontId="19" fillId="9" borderId="37" xfId="0" applyFont="1" applyFill="1" applyBorder="1" applyAlignment="1" applyProtection="1">
      <alignment horizontal="left" vertical="center"/>
      <protection hidden="1"/>
    </xf>
    <xf numFmtId="0" fontId="19" fillId="9" borderId="59" xfId="0" applyFont="1" applyFill="1" applyBorder="1" applyAlignment="1" applyProtection="1">
      <alignment horizontal="left" vertical="center"/>
      <protection hidden="1"/>
    </xf>
    <xf numFmtId="0" fontId="19" fillId="9" borderId="31" xfId="0" applyFont="1" applyFill="1" applyBorder="1" applyAlignment="1" applyProtection="1">
      <alignment horizontal="left" vertical="center"/>
      <protection hidden="1"/>
    </xf>
    <xf numFmtId="0" fontId="19" fillId="9" borderId="60" xfId="0" applyFont="1" applyFill="1" applyBorder="1" applyAlignment="1" applyProtection="1">
      <alignment horizontal="left" vertical="center"/>
      <protection hidden="1"/>
    </xf>
    <xf numFmtId="169" fontId="19" fillId="11" borderId="37" xfId="3" applyNumberFormat="1" applyFont="1" applyFill="1" applyBorder="1" applyAlignment="1" applyProtection="1">
      <alignment horizontal="left" vertical="top" wrapText="1"/>
      <protection hidden="1"/>
    </xf>
    <xf numFmtId="169" fontId="19" fillId="11" borderId="35" xfId="3" applyNumberFormat="1" applyFont="1" applyFill="1" applyBorder="1" applyAlignment="1" applyProtection="1">
      <alignment horizontal="left" vertical="top" wrapText="1"/>
      <protection hidden="1"/>
    </xf>
    <xf numFmtId="169" fontId="19" fillId="11" borderId="34" xfId="3" applyNumberFormat="1" applyFont="1" applyFill="1" applyBorder="1" applyAlignment="1" applyProtection="1">
      <alignment horizontal="left" vertical="top" wrapText="1"/>
      <protection hidden="1"/>
    </xf>
    <xf numFmtId="169" fontId="19" fillId="11" borderId="13" xfId="3" applyNumberFormat="1" applyFont="1" applyFill="1" applyBorder="1" applyAlignment="1" applyProtection="1">
      <alignment horizontal="left" vertical="top" wrapText="1"/>
      <protection hidden="1"/>
    </xf>
    <xf numFmtId="169" fontId="19" fillId="11" borderId="0" xfId="3" applyNumberFormat="1" applyFont="1" applyFill="1" applyBorder="1" applyAlignment="1" applyProtection="1">
      <alignment horizontal="left" vertical="top" wrapText="1"/>
      <protection hidden="1"/>
    </xf>
    <xf numFmtId="169" fontId="19" fillId="11" borderId="14" xfId="3" applyNumberFormat="1" applyFont="1" applyFill="1" applyBorder="1" applyAlignment="1" applyProtection="1">
      <alignment horizontal="left" vertical="top" wrapText="1"/>
      <protection hidden="1"/>
    </xf>
    <xf numFmtId="169" fontId="19" fillId="11" borderId="31" xfId="3" applyNumberFormat="1" applyFont="1" applyFill="1" applyBorder="1" applyAlignment="1" applyProtection="1">
      <alignment horizontal="left" vertical="top" wrapText="1"/>
      <protection hidden="1"/>
    </xf>
    <xf numFmtId="169" fontId="19" fillId="11" borderId="27" xfId="3" applyNumberFormat="1" applyFont="1" applyFill="1" applyBorder="1" applyAlignment="1" applyProtection="1">
      <alignment horizontal="left" vertical="top" wrapText="1"/>
      <protection hidden="1"/>
    </xf>
    <xf numFmtId="169" fontId="19" fillId="11" borderId="28" xfId="3" applyNumberFormat="1" applyFont="1" applyFill="1" applyBorder="1" applyAlignment="1" applyProtection="1">
      <alignment horizontal="left" vertical="top" wrapText="1"/>
      <protection hidden="1"/>
    </xf>
    <xf numFmtId="164" fontId="12" fillId="16" borderId="10" xfId="3" applyNumberFormat="1" applyFont="1" applyFill="1" applyBorder="1" applyAlignment="1" applyProtection="1">
      <alignment horizontal="center" vertical="center" wrapText="1"/>
      <protection hidden="1"/>
    </xf>
    <xf numFmtId="164" fontId="12" fillId="16" borderId="11" xfId="3" applyNumberFormat="1" applyFont="1" applyFill="1" applyBorder="1" applyAlignment="1" applyProtection="1">
      <alignment horizontal="center" vertical="center" wrapText="1"/>
      <protection hidden="1"/>
    </xf>
    <xf numFmtId="164" fontId="12" fillId="16" borderId="12" xfId="3" applyNumberFormat="1" applyFont="1" applyFill="1" applyBorder="1" applyAlignment="1" applyProtection="1">
      <alignment horizontal="center" vertical="center" wrapText="1"/>
      <protection hidden="1"/>
    </xf>
    <xf numFmtId="164" fontId="38" fillId="13" borderId="62" xfId="3" applyNumberFormat="1" applyFont="1" applyFill="1" applyBorder="1" applyAlignment="1" applyProtection="1">
      <alignment horizontal="left" vertical="center" wrapText="1" indent="1"/>
      <protection hidden="1"/>
    </xf>
    <xf numFmtId="164" fontId="38" fillId="13" borderId="63" xfId="3" applyNumberFormat="1" applyFont="1" applyFill="1" applyBorder="1" applyAlignment="1" applyProtection="1">
      <alignment horizontal="left" vertical="center" wrapText="1" indent="1"/>
      <protection hidden="1"/>
    </xf>
    <xf numFmtId="164" fontId="38" fillId="13" borderId="64" xfId="3" applyNumberFormat="1" applyFont="1" applyFill="1" applyBorder="1" applyAlignment="1" applyProtection="1">
      <alignment horizontal="left" vertical="center" wrapText="1" indent="1"/>
      <protection hidden="1"/>
    </xf>
    <xf numFmtId="164" fontId="12" fillId="16" borderId="44" xfId="3" applyNumberFormat="1" applyFont="1" applyFill="1" applyBorder="1" applyAlignment="1" applyProtection="1">
      <alignment horizontal="left" vertical="top" wrapText="1"/>
      <protection hidden="1"/>
    </xf>
    <xf numFmtId="164" fontId="27" fillId="8" borderId="9" xfId="8" applyNumberFormat="1" applyFont="1" applyFill="1" applyBorder="1" applyAlignment="1" applyProtection="1">
      <alignment vertical="top" wrapText="1"/>
      <protection hidden="1"/>
    </xf>
    <xf numFmtId="164" fontId="27" fillId="8" borderId="24" xfId="3" applyNumberFormat="1" applyFont="1" applyFill="1" applyBorder="1" applyAlignment="1" applyProtection="1">
      <alignment vertical="top" wrapText="1"/>
      <protection hidden="1"/>
    </xf>
    <xf numFmtId="164" fontId="27" fillId="8" borderId="21" xfId="3" applyNumberFormat="1" applyFont="1" applyFill="1" applyBorder="1" applyAlignment="1" applyProtection="1">
      <alignment vertical="top" wrapText="1"/>
      <protection hidden="1"/>
    </xf>
    <xf numFmtId="164" fontId="27" fillId="8" borderId="8" xfId="3" applyNumberFormat="1" applyFont="1" applyFill="1" applyBorder="1" applyAlignment="1" applyProtection="1">
      <alignment vertical="top" wrapText="1"/>
      <protection hidden="1"/>
    </xf>
    <xf numFmtId="164" fontId="27" fillId="8" borderId="9" xfId="3" applyNumberFormat="1" applyFont="1" applyFill="1" applyBorder="1" applyAlignment="1" applyProtection="1">
      <alignment vertical="top" wrapText="1"/>
      <protection hidden="1"/>
    </xf>
    <xf numFmtId="164" fontId="25" fillId="10" borderId="46" xfId="3" applyNumberFormat="1" applyFont="1" applyFill="1" applyBorder="1" applyAlignment="1" applyProtection="1">
      <alignment horizontal="center" vertical="center" wrapText="1"/>
      <protection hidden="1"/>
    </xf>
    <xf numFmtId="164" fontId="25" fillId="10" borderId="47" xfId="3" applyNumberFormat="1" applyFont="1" applyFill="1" applyBorder="1" applyAlignment="1" applyProtection="1">
      <alignment horizontal="center" vertical="center" wrapText="1"/>
      <protection hidden="1"/>
    </xf>
    <xf numFmtId="164" fontId="25" fillId="6" borderId="46" xfId="3" applyNumberFormat="1" applyFont="1" applyFill="1" applyBorder="1" applyAlignment="1" applyProtection="1">
      <alignment horizontal="center" vertical="center" wrapText="1"/>
      <protection hidden="1"/>
    </xf>
    <xf numFmtId="164" fontId="25" fillId="6" borderId="47" xfId="3" applyNumberFormat="1" applyFont="1" applyFill="1" applyBorder="1" applyAlignment="1" applyProtection="1">
      <alignment horizontal="center" vertical="center" wrapText="1"/>
      <protection hidden="1"/>
    </xf>
    <xf numFmtId="0" fontId="0" fillId="0" borderId="33" xfId="0" applyBorder="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0" fillId="10" borderId="30" xfId="0" applyFill="1" applyBorder="1" applyAlignment="1" applyProtection="1">
      <alignment horizontal="center" vertical="center" wrapText="1"/>
      <protection locked="0"/>
    </xf>
    <xf numFmtId="166" fontId="5" fillId="18" borderId="18" xfId="3" applyNumberFormat="1" applyFont="1" applyFill="1" applyBorder="1" applyAlignment="1" applyProtection="1">
      <alignment horizontal="center" vertical="center" wrapText="1"/>
      <protection hidden="1"/>
    </xf>
    <xf numFmtId="166" fontId="5" fillId="18" borderId="17" xfId="3" applyNumberFormat="1" applyFont="1" applyFill="1" applyBorder="1" applyAlignment="1" applyProtection="1">
      <alignment horizontal="center" vertical="center" wrapText="1"/>
      <protection hidden="1"/>
    </xf>
    <xf numFmtId="164" fontId="22" fillId="7" borderId="12" xfId="3" applyNumberFormat="1" applyFont="1" applyFill="1" applyBorder="1" applyAlignment="1" applyProtection="1">
      <alignment horizontal="center" vertical="center" wrapText="1"/>
      <protection hidden="1"/>
    </xf>
    <xf numFmtId="164" fontId="11" fillId="18" borderId="18" xfId="3" applyNumberFormat="1" applyFont="1" applyFill="1" applyBorder="1" applyAlignment="1" applyProtection="1">
      <alignment horizontal="left" vertical="center" wrapText="1"/>
      <protection hidden="1"/>
    </xf>
    <xf numFmtId="164" fontId="11" fillId="18" borderId="8" xfId="3" applyNumberFormat="1" applyFont="1" applyFill="1" applyBorder="1" applyAlignment="1" applyProtection="1">
      <alignment horizontal="left" vertical="center" wrapText="1"/>
      <protection hidden="1"/>
    </xf>
    <xf numFmtId="164" fontId="0" fillId="18" borderId="18" xfId="3" applyNumberFormat="1" applyFont="1" applyFill="1" applyBorder="1" applyAlignment="1" applyProtection="1">
      <alignment horizontal="left" vertical="top" wrapText="1"/>
      <protection hidden="1"/>
    </xf>
    <xf numFmtId="164" fontId="5" fillId="18" borderId="8" xfId="3" applyNumberFormat="1" applyFont="1" applyFill="1" applyBorder="1" applyAlignment="1" applyProtection="1">
      <alignment horizontal="left" vertical="top" wrapText="1"/>
      <protection hidden="1"/>
    </xf>
    <xf numFmtId="164" fontId="5" fillId="18" borderId="17" xfId="3" applyNumberFormat="1" applyFont="1" applyFill="1" applyBorder="1" applyAlignment="1" applyProtection="1">
      <alignment horizontal="left" vertical="top" wrapText="1"/>
      <protection hidden="1"/>
    </xf>
    <xf numFmtId="164" fontId="19" fillId="0" borderId="66" xfId="3" quotePrefix="1" applyNumberFormat="1" applyFont="1" applyBorder="1" applyAlignment="1" applyProtection="1">
      <alignment horizontal="center" vertical="center" wrapText="1"/>
      <protection hidden="1"/>
    </xf>
    <xf numFmtId="164" fontId="19" fillId="0" borderId="61" xfId="3" quotePrefix="1" applyNumberFormat="1" applyFont="1" applyBorder="1" applyAlignment="1" applyProtection="1">
      <alignment horizontal="center" vertical="center" wrapText="1"/>
      <protection hidden="1"/>
    </xf>
    <xf numFmtId="164" fontId="19" fillId="0" borderId="49" xfId="3" quotePrefix="1" applyNumberFormat="1" applyFont="1" applyBorder="1" applyAlignment="1" applyProtection="1">
      <alignment horizontal="center" vertical="center" wrapText="1"/>
      <protection hidden="1"/>
    </xf>
    <xf numFmtId="164" fontId="19" fillId="0" borderId="39" xfId="3" quotePrefix="1" applyNumberFormat="1" applyFont="1" applyBorder="1" applyAlignment="1" applyProtection="1">
      <alignment horizontal="center" vertical="center" wrapText="1"/>
      <protection hidden="1"/>
    </xf>
    <xf numFmtId="164" fontId="16" fillId="10" borderId="55" xfId="3" applyNumberFormat="1" applyFont="1" applyFill="1" applyBorder="1" applyAlignment="1" applyProtection="1">
      <alignment horizontal="left" wrapText="1"/>
      <protection locked="0"/>
    </xf>
    <xf numFmtId="164" fontId="16" fillId="10" borderId="39" xfId="3" applyNumberFormat="1" applyFont="1" applyFill="1" applyBorder="1" applyAlignment="1" applyProtection="1">
      <alignment horizontal="left" wrapText="1"/>
      <protection locked="0"/>
    </xf>
    <xf numFmtId="164" fontId="0" fillId="18" borderId="18" xfId="3" applyNumberFormat="1" applyFont="1" applyFill="1" applyBorder="1" applyAlignment="1" applyProtection="1">
      <alignment horizontal="left" vertical="center" wrapText="1"/>
      <protection hidden="1"/>
    </xf>
    <xf numFmtId="164" fontId="0" fillId="18" borderId="8" xfId="3" applyNumberFormat="1" applyFont="1" applyFill="1" applyBorder="1" applyAlignment="1" applyProtection="1">
      <alignment horizontal="left" vertical="center" wrapText="1"/>
      <protection hidden="1"/>
    </xf>
    <xf numFmtId="164" fontId="0" fillId="18" borderId="17" xfId="3" applyNumberFormat="1" applyFont="1" applyFill="1" applyBorder="1" applyAlignment="1" applyProtection="1">
      <alignment horizontal="left" vertical="center" wrapText="1"/>
      <protection hidden="1"/>
    </xf>
    <xf numFmtId="164" fontId="0" fillId="14" borderId="18" xfId="3" applyNumberFormat="1" applyFont="1" applyFill="1" applyBorder="1" applyAlignment="1" applyProtection="1">
      <alignment horizontal="right" vertical="center" wrapText="1"/>
      <protection hidden="1"/>
    </xf>
    <xf numFmtId="164" fontId="0" fillId="14" borderId="8" xfId="3" applyNumberFormat="1" applyFont="1" applyFill="1" applyBorder="1" applyAlignment="1" applyProtection="1">
      <alignment horizontal="right" vertical="center" wrapText="1"/>
      <protection hidden="1"/>
    </xf>
    <xf numFmtId="164" fontId="0" fillId="14" borderId="17" xfId="3" applyNumberFormat="1" applyFont="1" applyFill="1" applyBorder="1" applyAlignment="1" applyProtection="1">
      <alignment horizontal="right" vertical="center" wrapText="1"/>
      <protection hidden="1"/>
    </xf>
    <xf numFmtId="164" fontId="11" fillId="18" borderId="18" xfId="3" applyNumberFormat="1" applyFont="1" applyFill="1" applyBorder="1" applyAlignment="1" applyProtection="1">
      <alignment horizontal="center" vertical="center" wrapText="1"/>
      <protection hidden="1"/>
    </xf>
    <xf numFmtId="164" fontId="11" fillId="18" borderId="8" xfId="3" applyNumberFormat="1" applyFont="1" applyFill="1" applyBorder="1" applyAlignment="1" applyProtection="1">
      <alignment horizontal="center" vertical="center" wrapText="1"/>
      <protection hidden="1"/>
    </xf>
    <xf numFmtId="164" fontId="5" fillId="0" borderId="8" xfId="3" applyNumberFormat="1" applyFont="1" applyBorder="1" applyAlignment="1" applyProtection="1">
      <alignment horizontal="left" vertical="center" wrapText="1"/>
      <protection hidden="1"/>
    </xf>
    <xf numFmtId="166" fontId="5" fillId="18" borderId="8" xfId="3" applyNumberFormat="1" applyFont="1" applyFill="1" applyBorder="1" applyAlignment="1" applyProtection="1">
      <alignment horizontal="center" vertical="center" wrapText="1"/>
      <protection hidden="1"/>
    </xf>
    <xf numFmtId="164" fontId="16" fillId="0" borderId="18" xfId="3" applyNumberFormat="1" applyFont="1" applyBorder="1" applyAlignment="1" applyProtection="1">
      <alignment horizontal="left" vertical="center" wrapText="1"/>
      <protection hidden="1"/>
    </xf>
    <xf numFmtId="164" fontId="16" fillId="0" borderId="8" xfId="3" applyNumberFormat="1" applyFont="1" applyBorder="1" applyAlignment="1" applyProtection="1">
      <alignment horizontal="left" vertical="center" wrapText="1"/>
      <protection hidden="1"/>
    </xf>
    <xf numFmtId="164" fontId="16" fillId="0" borderId="17" xfId="3" applyNumberFormat="1" applyFont="1" applyBorder="1" applyAlignment="1" applyProtection="1">
      <alignment horizontal="left" vertical="center" wrapText="1"/>
      <protection hidden="1"/>
    </xf>
    <xf numFmtId="164" fontId="0" fillId="9" borderId="18" xfId="3" applyNumberFormat="1" applyFont="1" applyFill="1" applyBorder="1" applyAlignment="1" applyProtection="1">
      <alignment horizontal="right" vertical="center" wrapText="1"/>
      <protection hidden="1"/>
    </xf>
    <xf numFmtId="164" fontId="0" fillId="9" borderId="8" xfId="3" applyNumberFormat="1" applyFont="1" applyFill="1" applyBorder="1" applyAlignment="1" applyProtection="1">
      <alignment horizontal="right" vertical="center" wrapText="1"/>
      <protection hidden="1"/>
    </xf>
    <xf numFmtId="164" fontId="0" fillId="9" borderId="17" xfId="3" applyNumberFormat="1" applyFont="1" applyFill="1" applyBorder="1" applyAlignment="1" applyProtection="1">
      <alignment horizontal="right" vertical="center" wrapText="1"/>
      <protection hidden="1"/>
    </xf>
    <xf numFmtId="0" fontId="5" fillId="0" borderId="8" xfId="0" applyFont="1" applyBorder="1" applyAlignment="1" applyProtection="1">
      <alignment vertical="center" wrapText="1"/>
      <protection hidden="1"/>
    </xf>
    <xf numFmtId="0" fontId="11" fillId="17" borderId="4" xfId="0" applyFont="1" applyFill="1" applyBorder="1" applyAlignment="1" applyProtection="1">
      <alignment horizontal="right" vertical="center"/>
      <protection hidden="1"/>
    </xf>
    <xf numFmtId="0" fontId="11" fillId="17" borderId="6" xfId="0" applyFont="1" applyFill="1" applyBorder="1" applyAlignment="1" applyProtection="1">
      <alignment horizontal="right" vertical="center"/>
      <protection hidden="1"/>
    </xf>
    <xf numFmtId="0" fontId="11" fillId="17" borderId="41" xfId="0" applyFont="1" applyFill="1" applyBorder="1" applyAlignment="1" applyProtection="1">
      <alignment horizontal="right" vertical="center"/>
      <protection hidden="1"/>
    </xf>
    <xf numFmtId="0" fontId="11" fillId="18" borderId="26" xfId="0" applyFont="1" applyFill="1" applyBorder="1" applyAlignment="1" applyProtection="1">
      <alignment horizontal="right" vertical="center"/>
      <protection hidden="1"/>
    </xf>
    <xf numFmtId="0" fontId="11" fillId="18" borderId="23" xfId="0" applyFont="1" applyFill="1" applyBorder="1" applyAlignment="1" applyProtection="1">
      <alignment horizontal="right" vertical="center"/>
      <protection hidden="1"/>
    </xf>
    <xf numFmtId="0" fontId="11" fillId="18" borderId="43" xfId="0" applyFont="1" applyFill="1" applyBorder="1" applyAlignment="1" applyProtection="1">
      <alignment horizontal="right" vertical="center"/>
      <protection hidden="1"/>
    </xf>
    <xf numFmtId="0" fontId="11" fillId="18" borderId="18" xfId="0" applyFont="1" applyFill="1" applyBorder="1" applyAlignment="1" applyProtection="1">
      <alignment horizontal="right" vertical="center"/>
      <protection hidden="1"/>
    </xf>
    <xf numFmtId="0" fontId="11" fillId="18" borderId="8" xfId="0" applyFont="1" applyFill="1" applyBorder="1" applyAlignment="1" applyProtection="1">
      <alignment horizontal="right" vertical="center"/>
      <protection hidden="1"/>
    </xf>
    <xf numFmtId="0" fontId="11" fillId="18" borderId="17" xfId="0" applyFont="1" applyFill="1" applyBorder="1" applyAlignment="1" applyProtection="1">
      <alignment horizontal="right" vertical="center"/>
      <protection hidden="1"/>
    </xf>
    <xf numFmtId="0" fontId="31" fillId="13" borderId="37" xfId="0" applyFont="1" applyFill="1" applyBorder="1" applyAlignment="1" applyProtection="1">
      <alignment horizontal="left" vertical="top" wrapText="1"/>
      <protection hidden="1"/>
    </xf>
    <xf numFmtId="0" fontId="31" fillId="13" borderId="35" xfId="0" applyFont="1" applyFill="1" applyBorder="1" applyAlignment="1" applyProtection="1">
      <alignment horizontal="left" vertical="top" wrapText="1"/>
      <protection hidden="1"/>
    </xf>
    <xf numFmtId="0" fontId="31" fillId="13" borderId="34" xfId="0" applyFont="1" applyFill="1" applyBorder="1" applyAlignment="1" applyProtection="1">
      <alignment horizontal="left" vertical="top" wrapText="1"/>
      <protection hidden="1"/>
    </xf>
    <xf numFmtId="0" fontId="31" fillId="13" borderId="13" xfId="0" applyFont="1" applyFill="1" applyBorder="1" applyAlignment="1" applyProtection="1">
      <alignment horizontal="left" vertical="top" wrapText="1"/>
      <protection hidden="1"/>
    </xf>
    <xf numFmtId="0" fontId="31" fillId="13" borderId="0" xfId="0" applyFont="1" applyFill="1" applyBorder="1" applyAlignment="1" applyProtection="1">
      <alignment horizontal="left" vertical="top" wrapText="1"/>
      <protection hidden="1"/>
    </xf>
    <xf numFmtId="0" fontId="31" fillId="13" borderId="14" xfId="0" applyFont="1" applyFill="1" applyBorder="1" applyAlignment="1" applyProtection="1">
      <alignment horizontal="left" vertical="top" wrapText="1"/>
      <protection hidden="1"/>
    </xf>
    <xf numFmtId="0" fontId="31" fillId="13" borderId="31" xfId="0" applyFont="1" applyFill="1" applyBorder="1" applyAlignment="1" applyProtection="1">
      <alignment horizontal="left" vertical="top" wrapText="1"/>
      <protection hidden="1"/>
    </xf>
    <xf numFmtId="0" fontId="31" fillId="13" borderId="27" xfId="0" applyFont="1" applyFill="1" applyBorder="1" applyAlignment="1" applyProtection="1">
      <alignment horizontal="left" vertical="top" wrapText="1"/>
      <protection hidden="1"/>
    </xf>
    <xf numFmtId="0" fontId="31" fillId="13" borderId="28" xfId="0" applyFont="1" applyFill="1" applyBorder="1" applyAlignment="1" applyProtection="1">
      <alignment horizontal="left" vertical="top" wrapText="1"/>
      <protection hidden="1"/>
    </xf>
    <xf numFmtId="168" fontId="27" fillId="18" borderId="4" xfId="1" quotePrefix="1" applyNumberFormat="1" applyFont="1" applyFill="1" applyBorder="1" applyAlignment="1" applyProtection="1">
      <alignment horizontal="center" vertical="center" wrapText="1"/>
      <protection hidden="1"/>
    </xf>
    <xf numFmtId="168" fontId="27" fillId="18" borderId="41" xfId="1" quotePrefix="1" applyNumberFormat="1" applyFont="1" applyFill="1" applyBorder="1" applyAlignment="1" applyProtection="1">
      <alignment horizontal="center" vertical="center" wrapText="1"/>
      <protection hidden="1"/>
    </xf>
    <xf numFmtId="164" fontId="27" fillId="18" borderId="4" xfId="3" applyNumberFormat="1" applyFont="1" applyFill="1" applyBorder="1" applyAlignment="1" applyProtection="1">
      <alignment horizontal="right" vertical="center" wrapText="1"/>
      <protection hidden="1"/>
    </xf>
    <xf numFmtId="164" fontId="28" fillId="18" borderId="6" xfId="3" applyNumberFormat="1" applyFont="1" applyFill="1" applyBorder="1" applyAlignment="1" applyProtection="1">
      <alignment horizontal="right" vertical="center" wrapText="1"/>
      <protection hidden="1"/>
    </xf>
    <xf numFmtId="164" fontId="28" fillId="18" borderId="41" xfId="3" applyNumberFormat="1" applyFont="1" applyFill="1" applyBorder="1" applyAlignment="1" applyProtection="1">
      <alignment horizontal="right" vertical="center" wrapText="1"/>
      <protection hidden="1"/>
    </xf>
    <xf numFmtId="0" fontId="0" fillId="13" borderId="57" xfId="0" applyFill="1" applyBorder="1" applyAlignment="1" applyProtection="1">
      <alignment horizontal="left" vertical="top" wrapText="1"/>
      <protection hidden="1"/>
    </xf>
    <xf numFmtId="0" fontId="0" fillId="13" borderId="45" xfId="0" applyFill="1" applyBorder="1" applyAlignment="1" applyProtection="1">
      <alignment horizontal="left" vertical="top" wrapText="1"/>
      <protection hidden="1"/>
    </xf>
    <xf numFmtId="0" fontId="0" fillId="13" borderId="58" xfId="0" applyFill="1" applyBorder="1" applyAlignment="1" applyProtection="1">
      <alignment horizontal="left" vertical="top" wrapText="1"/>
      <protection hidden="1"/>
    </xf>
    <xf numFmtId="164" fontId="0" fillId="0" borderId="18" xfId="3" applyNumberFormat="1" applyFont="1" applyBorder="1" applyAlignment="1" applyProtection="1">
      <alignment horizontal="right" vertical="center" wrapText="1" indent="9"/>
      <protection hidden="1"/>
    </xf>
    <xf numFmtId="164" fontId="5" fillId="0" borderId="8" xfId="3" applyNumberFormat="1" applyFont="1" applyBorder="1" applyAlignment="1" applyProtection="1">
      <alignment horizontal="right" vertical="center" wrapText="1" indent="9"/>
      <protection hidden="1"/>
    </xf>
    <xf numFmtId="164" fontId="5" fillId="0" borderId="9" xfId="3" applyNumberFormat="1" applyFont="1" applyBorder="1" applyAlignment="1" applyProtection="1">
      <alignment horizontal="right" vertical="center" wrapText="1" indent="9"/>
      <protection hidden="1"/>
    </xf>
    <xf numFmtId="168" fontId="5" fillId="10" borderId="8" xfId="3" applyNumberFormat="1" applyFont="1" applyFill="1" applyBorder="1" applyAlignment="1" applyProtection="1">
      <alignment horizontal="left" vertical="center" wrapText="1"/>
      <protection locked="0"/>
    </xf>
    <xf numFmtId="168" fontId="5" fillId="10" borderId="17" xfId="3" applyNumberFormat="1" applyFont="1" applyFill="1" applyBorder="1" applyAlignment="1" applyProtection="1">
      <alignment horizontal="left" vertical="center" wrapText="1"/>
      <protection locked="0"/>
    </xf>
    <xf numFmtId="164" fontId="0" fillId="9" borderId="18" xfId="3" applyNumberFormat="1" applyFont="1" applyFill="1" applyBorder="1" applyAlignment="1" applyProtection="1">
      <alignment horizontal="left" vertical="center" wrapText="1"/>
      <protection hidden="1"/>
    </xf>
    <xf numFmtId="164" fontId="5" fillId="9" borderId="8" xfId="3" applyNumberFormat="1" applyFont="1" applyFill="1" applyBorder="1" applyAlignment="1" applyProtection="1">
      <alignment horizontal="left" vertical="center" wrapText="1"/>
      <protection hidden="1"/>
    </xf>
    <xf numFmtId="164" fontId="5" fillId="9" borderId="17" xfId="3" applyNumberFormat="1" applyFont="1" applyFill="1" applyBorder="1" applyAlignment="1" applyProtection="1">
      <alignment horizontal="left" vertical="center" wrapText="1"/>
      <protection hidden="1"/>
    </xf>
  </cellXfs>
  <cellStyles count="11">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 name="Standard 5" xfId="10"/>
  </cellStyles>
  <dxfs count="2">
    <dxf>
      <font>
        <b/>
        <i val="0"/>
        <color rgb="FFFF0000"/>
      </font>
    </dxf>
    <dxf>
      <font>
        <b/>
        <i val="0"/>
        <color rgb="FF00B050"/>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373380</xdr:colOff>
      <xdr:row>0</xdr:row>
      <xdr:rowOff>114300</xdr:rowOff>
    </xdr:from>
    <xdr:to>
      <xdr:col>4</xdr:col>
      <xdr:colOff>470263</xdr:colOff>
      <xdr:row>0</xdr:row>
      <xdr:rowOff>1180409</xdr:rowOff>
    </xdr:to>
    <xdr:grpSp>
      <xdr:nvGrpSpPr>
        <xdr:cNvPr id="2" name="Gruppieren 1"/>
        <xdr:cNvGrpSpPr/>
      </xdr:nvGrpSpPr>
      <xdr:grpSpPr>
        <a:xfrm>
          <a:off x="373380" y="114300"/>
          <a:ext cx="2970712"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7</xdr:col>
          <xdr:colOff>1066800</xdr:colOff>
          <xdr:row>14</xdr:row>
          <xdr:rowOff>259080</xdr:rowOff>
        </xdr:from>
        <xdr:to>
          <xdr:col>9</xdr:col>
          <xdr:colOff>449580</xdr:colOff>
          <xdr:row>15</xdr:row>
          <xdr:rowOff>83820</xdr:rowOff>
        </xdr:to>
        <xdr:sp macro="" textlink="">
          <xdr:nvSpPr>
            <xdr:cNvPr id="4097" name="Check Box 1" descr="Ich bestätige"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(Bitte bestätigen)</a:t>
              </a:r>
            </a:p>
          </xdr:txBody>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FL66"/>
  <sheetViews>
    <sheetView zoomScale="70" zoomScaleNormal="70" workbookViewId="0">
      <selection activeCell="H10" sqref="H10"/>
    </sheetView>
  </sheetViews>
  <sheetFormatPr baseColWidth="10" defaultColWidth="11.5546875" defaultRowHeight="14.4" x14ac:dyDescent="0.3"/>
  <cols>
    <col min="1" max="2" width="5.5546875" style="183" customWidth="1"/>
    <col min="3" max="3" width="23.5546875" style="183" customWidth="1"/>
    <col min="4" max="4" width="22.44140625" style="183" customWidth="1"/>
    <col min="5" max="5" width="19.44140625" style="183" customWidth="1"/>
    <col min="6" max="6" width="18.77734375" style="183" customWidth="1"/>
    <col min="7" max="7" width="20.44140625" style="183" customWidth="1"/>
    <col min="8" max="10" width="16.77734375" style="183" customWidth="1"/>
    <col min="11" max="11" width="54.33203125" style="183" customWidth="1"/>
    <col min="12" max="12" width="7.44140625" style="183" customWidth="1"/>
    <col min="13" max="13" width="7.5546875" style="183" customWidth="1"/>
    <col min="14" max="15" width="16.77734375" style="183" hidden="1" customWidth="1"/>
    <col min="16" max="16" width="36.21875" style="183" hidden="1" customWidth="1"/>
    <col min="17" max="17" width="11.5546875" style="183" customWidth="1"/>
    <col min="18" max="42" width="11.5546875" style="183"/>
    <col min="43" max="43" width="0" style="183" hidden="1" customWidth="1"/>
    <col min="44" max="16384" width="11.5546875" style="183"/>
  </cols>
  <sheetData>
    <row r="1" spans="1:168" s="10" customFormat="1" ht="104.85" customHeight="1" x14ac:dyDescent="0.25">
      <c r="A1" s="137"/>
      <c r="B1" s="141"/>
      <c r="C1" s="142"/>
      <c r="D1" s="105"/>
      <c r="E1" s="105"/>
      <c r="F1" s="105"/>
      <c r="G1" s="105"/>
      <c r="H1" s="105"/>
      <c r="I1" s="105"/>
      <c r="J1" s="105"/>
      <c r="K1" s="105"/>
      <c r="L1" s="105"/>
      <c r="M1" s="105"/>
      <c r="N1" s="105"/>
      <c r="O1" s="105"/>
      <c r="P1" s="105"/>
      <c r="Q1" s="105"/>
      <c r="R1" s="105"/>
      <c r="S1" s="105"/>
      <c r="T1" s="105"/>
      <c r="U1" s="137"/>
      <c r="V1" s="13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row>
    <row r="2" spans="1:168" s="10" customFormat="1" ht="11.4" x14ac:dyDescent="0.25">
      <c r="A2" s="137"/>
      <c r="B2" s="141"/>
      <c r="C2" s="142"/>
      <c r="D2" s="105"/>
      <c r="E2" s="105"/>
      <c r="F2" s="105"/>
      <c r="G2" s="105"/>
      <c r="H2" s="105"/>
      <c r="I2" s="105"/>
      <c r="J2" s="105"/>
      <c r="K2" s="105"/>
      <c r="L2" s="105"/>
      <c r="M2" s="105"/>
      <c r="N2" s="105"/>
      <c r="O2" s="105"/>
      <c r="P2" s="105"/>
      <c r="Q2" s="105"/>
      <c r="R2" s="105"/>
      <c r="S2" s="105"/>
      <c r="T2" s="105"/>
      <c r="U2" s="137"/>
      <c r="V2" s="13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row>
    <row r="3" spans="1:168" s="18" customFormat="1" ht="22.8" x14ac:dyDescent="0.4">
      <c r="A3" s="134"/>
      <c r="B3" s="124"/>
      <c r="C3" s="232" t="s">
        <v>58</v>
      </c>
      <c r="D3" s="222"/>
      <c r="E3" s="222"/>
      <c r="F3" s="222"/>
      <c r="G3" s="222"/>
      <c r="H3" s="324" t="s">
        <v>73</v>
      </c>
      <c r="I3" s="125"/>
      <c r="J3" s="125"/>
      <c r="K3" s="125"/>
      <c r="L3" s="126"/>
      <c r="M3" s="133"/>
      <c r="N3" s="170"/>
      <c r="O3" s="176"/>
      <c r="P3" s="170"/>
      <c r="Q3" s="170"/>
      <c r="R3" s="170"/>
      <c r="S3" s="170"/>
      <c r="T3" s="170"/>
      <c r="U3" s="170"/>
      <c r="V3" s="170"/>
    </row>
    <row r="4" spans="1:168" s="24" customFormat="1" ht="21" x14ac:dyDescent="0.4">
      <c r="A4" s="130"/>
      <c r="B4" s="127"/>
      <c r="C4" s="233" t="s">
        <v>11</v>
      </c>
      <c r="D4" s="128"/>
      <c r="E4" s="128"/>
      <c r="F4" s="128"/>
      <c r="G4" s="128"/>
      <c r="H4" s="129"/>
      <c r="I4" s="129"/>
      <c r="J4" s="129"/>
      <c r="K4" s="129"/>
      <c r="L4" s="130"/>
      <c r="M4" s="129"/>
      <c r="N4" s="168"/>
      <c r="O4" s="168"/>
      <c r="P4" s="169"/>
      <c r="Q4" s="168"/>
      <c r="R4" s="168"/>
      <c r="S4" s="168"/>
      <c r="T4" s="168"/>
      <c r="U4" s="168"/>
      <c r="V4" s="168"/>
    </row>
    <row r="5" spans="1:168" s="24" customFormat="1" ht="21" x14ac:dyDescent="0.4">
      <c r="A5" s="130"/>
      <c r="B5" s="127"/>
      <c r="C5" s="233" t="s">
        <v>68</v>
      </c>
      <c r="D5" s="128"/>
      <c r="E5" s="128"/>
      <c r="F5" s="128"/>
      <c r="G5" s="128"/>
      <c r="H5" s="129"/>
      <c r="I5" s="129"/>
      <c r="J5" s="129"/>
      <c r="K5" s="129"/>
      <c r="L5" s="130"/>
      <c r="M5" s="129"/>
      <c r="N5" s="168"/>
      <c r="O5" s="168"/>
      <c r="P5" s="169"/>
      <c r="Q5" s="168"/>
      <c r="R5" s="168"/>
      <c r="S5" s="168"/>
      <c r="T5" s="168"/>
      <c r="U5" s="168"/>
      <c r="V5" s="168"/>
    </row>
    <row r="6" spans="1:168" s="18" customFormat="1" ht="5.25" customHeight="1" x14ac:dyDescent="0.25">
      <c r="A6" s="134"/>
      <c r="B6" s="131"/>
      <c r="C6" s="132"/>
      <c r="D6" s="133"/>
      <c r="E6" s="133"/>
      <c r="F6" s="133"/>
      <c r="G6" s="133"/>
      <c r="H6" s="133"/>
      <c r="I6" s="133"/>
      <c r="J6" s="133"/>
      <c r="K6" s="133"/>
      <c r="L6" s="134"/>
      <c r="M6" s="133"/>
      <c r="N6" s="170"/>
      <c r="O6" s="170"/>
      <c r="P6" s="171"/>
      <c r="Q6" s="170"/>
      <c r="R6" s="170"/>
      <c r="S6" s="170"/>
      <c r="T6" s="170"/>
      <c r="U6" s="170"/>
      <c r="V6" s="170"/>
    </row>
    <row r="7" spans="1:168" s="10" customFormat="1" ht="5.25" customHeight="1" thickBot="1" x14ac:dyDescent="0.3">
      <c r="A7" s="143"/>
      <c r="B7" s="135"/>
      <c r="C7" s="136"/>
      <c r="D7" s="137"/>
      <c r="E7" s="137"/>
      <c r="F7" s="137"/>
      <c r="G7" s="137"/>
      <c r="H7" s="137"/>
      <c r="I7" s="138"/>
      <c r="J7" s="138"/>
      <c r="K7" s="138"/>
      <c r="L7" s="139"/>
      <c r="M7" s="138"/>
      <c r="N7" s="172"/>
      <c r="O7" s="105"/>
      <c r="P7" s="105"/>
      <c r="Q7" s="105"/>
      <c r="R7" s="105"/>
      <c r="S7" s="172"/>
      <c r="T7" s="105"/>
      <c r="U7" s="172"/>
      <c r="V7" s="173"/>
      <c r="W7" s="38"/>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row>
    <row r="8" spans="1:168" s="42" customFormat="1" ht="22.35" customHeight="1" thickBot="1" x14ac:dyDescent="0.3">
      <c r="A8" s="144"/>
      <c r="B8" s="140"/>
      <c r="C8" s="373" t="s">
        <v>6</v>
      </c>
      <c r="D8" s="374"/>
      <c r="E8" s="374"/>
      <c r="F8" s="374"/>
      <c r="G8" s="374"/>
      <c r="H8" s="374"/>
      <c r="I8" s="374"/>
      <c r="J8" s="374"/>
      <c r="K8" s="375"/>
      <c r="L8" s="148"/>
      <c r="M8" s="145"/>
      <c r="N8" s="174"/>
      <c r="O8" s="174"/>
      <c r="P8" s="174"/>
      <c r="Q8" s="174"/>
      <c r="R8" s="174"/>
      <c r="S8" s="174"/>
      <c r="T8" s="174"/>
      <c r="U8" s="175"/>
      <c r="V8" s="175"/>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row>
    <row r="9" spans="1:168" s="42" customFormat="1" ht="22.35" customHeight="1" x14ac:dyDescent="0.25">
      <c r="A9" s="144"/>
      <c r="B9" s="140"/>
      <c r="C9" s="117"/>
      <c r="D9" s="118"/>
      <c r="E9" s="118"/>
      <c r="F9" s="118"/>
      <c r="G9" s="118"/>
      <c r="H9" s="118"/>
      <c r="I9" s="118"/>
      <c r="J9" s="118"/>
      <c r="K9" s="119"/>
      <c r="L9" s="149"/>
      <c r="M9" s="145"/>
      <c r="N9" s="174"/>
      <c r="O9" s="174"/>
      <c r="P9" s="174"/>
      <c r="Q9" s="174"/>
      <c r="R9" s="174"/>
      <c r="S9" s="174"/>
      <c r="T9" s="174"/>
      <c r="U9" s="175"/>
      <c r="V9" s="175"/>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row>
    <row r="10" spans="1:168" s="42" customFormat="1" ht="54" customHeight="1" x14ac:dyDescent="0.25">
      <c r="A10" s="144"/>
      <c r="B10" s="140"/>
      <c r="C10" s="117"/>
      <c r="D10" s="407" t="s">
        <v>59</v>
      </c>
      <c r="E10" s="408"/>
      <c r="F10" s="408"/>
      <c r="G10" s="408"/>
      <c r="H10" s="6"/>
      <c r="I10" s="409" t="str">
        <f>IF(H10="Ja","Bitte füllen Sie dieses Register A_arbeitslos gemeldet (blau) aus. Bitte füllen Sie anschliessend das Register B_Deklaration Einkommen (violet) aus.",IF(H10="Nein","Bitte füllen Sie dieses Register A_arbeitslos gemeldet (blau) NICHT aus. Bitte gehen Sie zu Register B_Deklaration Einkommen (violet).","&lt;&lt;&lt; Bitte antworten."))</f>
        <v>&lt;&lt;&lt; Bitte antworten.</v>
      </c>
      <c r="J10" s="410"/>
      <c r="K10" s="411"/>
      <c r="L10" s="150"/>
      <c r="M10" s="145"/>
      <c r="N10" s="174"/>
      <c r="O10" s="174"/>
      <c r="P10" s="174"/>
      <c r="Q10" s="174"/>
      <c r="R10" s="174"/>
      <c r="S10" s="174"/>
      <c r="T10" s="174"/>
      <c r="U10" s="175"/>
      <c r="V10" s="175"/>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row>
    <row r="11" spans="1:168" s="42" customFormat="1" ht="40.35" customHeight="1" thickBot="1" x14ac:dyDescent="0.3">
      <c r="A11" s="144"/>
      <c r="B11" s="140"/>
      <c r="C11" s="117"/>
      <c r="D11" s="118"/>
      <c r="E11" s="118"/>
      <c r="F11" s="118"/>
      <c r="G11" s="118"/>
      <c r="H11" s="118"/>
      <c r="I11" s="118"/>
      <c r="J11" s="118"/>
      <c r="K11" s="119"/>
      <c r="L11" s="149"/>
      <c r="M11" s="145"/>
      <c r="N11" s="174"/>
      <c r="O11" s="174"/>
      <c r="P11" s="174"/>
      <c r="Q11" s="174"/>
      <c r="R11" s="174"/>
      <c r="S11" s="174"/>
      <c r="T11" s="174"/>
      <c r="U11" s="175"/>
      <c r="V11" s="175"/>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row>
    <row r="12" spans="1:168" s="42" customFormat="1" ht="69" customHeight="1" x14ac:dyDescent="0.25">
      <c r="A12" s="144"/>
      <c r="B12" s="140"/>
      <c r="C12" s="387" t="s">
        <v>74</v>
      </c>
      <c r="D12" s="388"/>
      <c r="E12" s="388"/>
      <c r="F12" s="388"/>
      <c r="G12" s="388"/>
      <c r="H12" s="388"/>
      <c r="I12" s="388"/>
      <c r="J12" s="388"/>
      <c r="K12" s="389"/>
      <c r="L12" s="149"/>
      <c r="M12" s="145"/>
      <c r="N12" s="174"/>
      <c r="O12" s="174"/>
      <c r="P12" s="174"/>
      <c r="Q12" s="174"/>
      <c r="R12" s="174"/>
      <c r="S12" s="174"/>
      <c r="T12" s="174"/>
      <c r="U12" s="175"/>
      <c r="V12" s="175"/>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row>
    <row r="13" spans="1:168" s="10" customFormat="1" ht="77.400000000000006" customHeight="1" x14ac:dyDescent="0.25">
      <c r="A13" s="143"/>
      <c r="B13" s="135"/>
      <c r="C13" s="380" t="s">
        <v>36</v>
      </c>
      <c r="D13" s="381" t="s">
        <v>71</v>
      </c>
      <c r="E13" s="431"/>
      <c r="F13" s="431"/>
      <c r="G13" s="431"/>
      <c r="H13" s="431"/>
      <c r="I13" s="431"/>
      <c r="J13" s="431"/>
      <c r="K13" s="432"/>
      <c r="L13" s="152"/>
      <c r="M13" s="160"/>
      <c r="N13" s="172"/>
      <c r="O13" s="105"/>
      <c r="P13" s="105"/>
      <c r="Q13" s="105"/>
      <c r="R13" s="172"/>
      <c r="S13" s="105"/>
      <c r="T13" s="172"/>
      <c r="U13" s="173"/>
      <c r="V13" s="172"/>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row>
    <row r="14" spans="1:168" s="10" customFormat="1" ht="47.4" customHeight="1" x14ac:dyDescent="0.25">
      <c r="A14" s="143"/>
      <c r="B14" s="135"/>
      <c r="C14" s="380"/>
      <c r="D14" s="381" t="s">
        <v>60</v>
      </c>
      <c r="E14" s="382"/>
      <c r="F14" s="382"/>
      <c r="G14" s="382"/>
      <c r="H14" s="382"/>
      <c r="I14" s="382"/>
      <c r="J14" s="382"/>
      <c r="K14" s="383"/>
      <c r="L14" s="153"/>
      <c r="M14" s="160"/>
      <c r="N14" s="172"/>
      <c r="O14" s="105"/>
      <c r="P14" s="105"/>
      <c r="Q14" s="105"/>
      <c r="R14" s="172"/>
      <c r="S14" s="105"/>
      <c r="T14" s="172"/>
      <c r="U14" s="173"/>
      <c r="V14" s="172"/>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row>
    <row r="15" spans="1:168" s="10" customFormat="1" ht="19.350000000000001" customHeight="1" x14ac:dyDescent="0.25">
      <c r="A15" s="143"/>
      <c r="B15" s="135"/>
      <c r="C15" s="380"/>
      <c r="D15" s="384" t="s">
        <v>24</v>
      </c>
      <c r="E15" s="385"/>
      <c r="F15" s="385"/>
      <c r="G15" s="385"/>
      <c r="H15" s="385"/>
      <c r="I15" s="385"/>
      <c r="J15" s="385"/>
      <c r="K15" s="386"/>
      <c r="L15" s="152"/>
      <c r="M15" s="160"/>
      <c r="N15" s="172"/>
      <c r="O15" s="105"/>
      <c r="P15" s="105"/>
      <c r="Q15" s="105"/>
      <c r="R15" s="172"/>
      <c r="S15" s="105"/>
      <c r="T15" s="172"/>
      <c r="U15" s="173"/>
      <c r="V15" s="172"/>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row>
    <row r="16" spans="1:168" s="10" customFormat="1" ht="13.8" customHeight="1" x14ac:dyDescent="0.25">
      <c r="A16" s="143"/>
      <c r="B16" s="135"/>
      <c r="C16" s="380"/>
      <c r="D16" s="420" t="s">
        <v>27</v>
      </c>
      <c r="E16" s="421"/>
      <c r="F16" s="421"/>
      <c r="G16" s="421"/>
      <c r="H16" s="421"/>
      <c r="I16" s="422"/>
      <c r="J16" s="6"/>
      <c r="K16" s="239"/>
      <c r="L16" s="152"/>
      <c r="M16" s="160"/>
      <c r="N16" s="172"/>
      <c r="O16" s="105"/>
      <c r="P16" s="105"/>
      <c r="Q16" s="105"/>
      <c r="R16" s="172"/>
      <c r="S16" s="105"/>
      <c r="T16" s="172"/>
      <c r="U16" s="173"/>
      <c r="V16" s="172"/>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row>
    <row r="17" spans="1:167" s="10" customFormat="1" ht="13.8" customHeight="1" x14ac:dyDescent="0.25">
      <c r="A17" s="143"/>
      <c r="B17" s="135"/>
      <c r="C17" s="380"/>
      <c r="D17" s="420" t="s">
        <v>29</v>
      </c>
      <c r="E17" s="421"/>
      <c r="F17" s="421"/>
      <c r="G17" s="421"/>
      <c r="H17" s="421"/>
      <c r="I17" s="422"/>
      <c r="J17" s="6"/>
      <c r="K17" s="239"/>
      <c r="L17" s="152"/>
      <c r="M17" s="160"/>
      <c r="N17" s="172"/>
      <c r="O17" s="105"/>
      <c r="P17" s="105"/>
      <c r="Q17" s="105"/>
      <c r="R17" s="172"/>
      <c r="S17" s="105"/>
      <c r="T17" s="172"/>
      <c r="U17" s="173"/>
      <c r="V17" s="172"/>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row>
    <row r="18" spans="1:167" s="10" customFormat="1" ht="15.45" customHeight="1" thickBot="1" x14ac:dyDescent="0.3">
      <c r="A18" s="143"/>
      <c r="B18" s="135"/>
      <c r="C18" s="380"/>
      <c r="D18" s="423" t="s">
        <v>28</v>
      </c>
      <c r="E18" s="424"/>
      <c r="F18" s="424"/>
      <c r="G18" s="424"/>
      <c r="H18" s="424"/>
      <c r="I18" s="425"/>
      <c r="J18" s="6"/>
      <c r="K18" s="240"/>
      <c r="L18" s="152"/>
      <c r="M18" s="160"/>
      <c r="N18" s="172"/>
      <c r="O18" s="105"/>
      <c r="P18" s="105"/>
      <c r="Q18" s="105"/>
      <c r="R18" s="172"/>
      <c r="S18" s="105"/>
      <c r="T18" s="172"/>
      <c r="U18" s="173"/>
      <c r="V18" s="172"/>
      <c r="X18" s="7"/>
      <c r="Y18" s="7"/>
      <c r="Z18" s="7"/>
      <c r="AA18" s="7"/>
      <c r="AB18" s="7"/>
      <c r="AC18" s="7"/>
      <c r="AD18" s="7"/>
      <c r="AE18" s="7"/>
      <c r="AF18" s="7"/>
      <c r="AG18" s="7"/>
      <c r="AH18" s="7"/>
      <c r="AI18" s="7"/>
      <c r="AJ18" s="7"/>
      <c r="AK18" s="7"/>
      <c r="AL18" s="7"/>
      <c r="AM18" s="7"/>
      <c r="AN18" s="7"/>
      <c r="AO18" s="7"/>
      <c r="AP18" s="7"/>
      <c r="AQ18" s="7" t="s">
        <v>25</v>
      </c>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row>
    <row r="19" spans="1:167" s="10" customFormat="1" ht="50.1" customHeight="1" thickBot="1" x14ac:dyDescent="0.3">
      <c r="A19" s="143"/>
      <c r="B19" s="135"/>
      <c r="C19" s="209" t="s">
        <v>13</v>
      </c>
      <c r="D19" s="376" t="s">
        <v>22</v>
      </c>
      <c r="E19" s="377"/>
      <c r="F19" s="340"/>
      <c r="G19" s="378" t="s">
        <v>23</v>
      </c>
      <c r="H19" s="379"/>
      <c r="I19" s="161"/>
      <c r="J19" s="161"/>
      <c r="K19" s="167"/>
      <c r="L19" s="154"/>
      <c r="M19" s="160"/>
      <c r="N19" s="172"/>
      <c r="O19" s="105"/>
      <c r="P19" s="105"/>
      <c r="Q19" s="105"/>
      <c r="R19" s="172"/>
      <c r="S19" s="105"/>
      <c r="T19" s="172"/>
      <c r="U19" s="173"/>
      <c r="V19" s="172"/>
      <c r="X19" s="7"/>
      <c r="Y19" s="7"/>
      <c r="Z19" s="7"/>
      <c r="AA19" s="7"/>
      <c r="AB19" s="7"/>
      <c r="AC19" s="7"/>
      <c r="AD19" s="7"/>
      <c r="AE19" s="7"/>
      <c r="AF19" s="7"/>
      <c r="AG19" s="7"/>
      <c r="AH19" s="7"/>
      <c r="AI19" s="7"/>
      <c r="AJ19" s="7"/>
      <c r="AK19" s="7"/>
      <c r="AL19" s="7"/>
      <c r="AM19" s="7"/>
      <c r="AN19" s="7"/>
      <c r="AO19" s="7"/>
      <c r="AP19" s="7"/>
      <c r="AQ19" s="7" t="s">
        <v>26</v>
      </c>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row>
    <row r="20" spans="1:167" s="10" customFormat="1" ht="65.099999999999994" customHeight="1" thickBot="1" x14ac:dyDescent="0.3">
      <c r="A20" s="137"/>
      <c r="B20" s="135"/>
      <c r="C20" s="115"/>
      <c r="D20" s="116"/>
      <c r="E20" s="116"/>
      <c r="F20" s="114"/>
      <c r="G20" s="116"/>
      <c r="H20" s="116"/>
      <c r="I20" s="146"/>
      <c r="J20" s="146"/>
      <c r="K20" s="146"/>
      <c r="L20" s="154"/>
      <c r="M20" s="160"/>
      <c r="N20" s="172"/>
      <c r="O20" s="105"/>
      <c r="P20" s="105"/>
      <c r="Q20" s="105"/>
      <c r="R20" s="172"/>
      <c r="S20" s="105"/>
      <c r="T20" s="172"/>
      <c r="U20" s="173"/>
      <c r="V20" s="172"/>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row>
    <row r="21" spans="1:167" ht="40.35" customHeight="1" thickBot="1" x14ac:dyDescent="0.35">
      <c r="A21" s="181"/>
      <c r="B21" s="182"/>
      <c r="C21" s="373" t="s">
        <v>43</v>
      </c>
      <c r="D21" s="374"/>
      <c r="E21" s="374"/>
      <c r="F21" s="374"/>
      <c r="G21" s="374"/>
      <c r="H21" s="374"/>
      <c r="I21" s="374"/>
      <c r="J21" s="374"/>
      <c r="K21" s="375"/>
      <c r="L21" s="148"/>
      <c r="M21" s="182"/>
      <c r="N21" s="370" t="s">
        <v>38</v>
      </c>
      <c r="O21" s="371"/>
      <c r="P21" s="372"/>
      <c r="Q21" s="182"/>
      <c r="R21" s="182"/>
      <c r="S21" s="182"/>
      <c r="T21" s="182"/>
      <c r="U21" s="182"/>
      <c r="V21" s="182"/>
    </row>
    <row r="22" spans="1:167" ht="27" customHeight="1" x14ac:dyDescent="0.3">
      <c r="A22" s="181"/>
      <c r="B22" s="182"/>
      <c r="C22" s="393" t="s">
        <v>0</v>
      </c>
      <c r="D22" s="394"/>
      <c r="E22" s="394"/>
      <c r="F22" s="394"/>
      <c r="G22" s="395"/>
      <c r="H22" s="396" t="s">
        <v>67</v>
      </c>
      <c r="I22" s="397"/>
      <c r="J22" s="397"/>
      <c r="K22" s="398"/>
      <c r="L22" s="155"/>
      <c r="M22" s="182"/>
      <c r="N22" s="182"/>
      <c r="O22" s="182"/>
      <c r="P22" s="182"/>
      <c r="Q22" s="182"/>
      <c r="R22" s="182"/>
      <c r="S22" s="182"/>
      <c r="T22" s="182"/>
      <c r="U22" s="182"/>
      <c r="V22" s="182"/>
    </row>
    <row r="23" spans="1:167" ht="27" customHeight="1" thickBot="1" x14ac:dyDescent="0.35">
      <c r="A23" s="181"/>
      <c r="B23" s="182"/>
      <c r="C23" s="399" t="s">
        <v>7</v>
      </c>
      <c r="D23" s="400"/>
      <c r="E23" s="400"/>
      <c r="F23" s="400"/>
      <c r="G23" s="401"/>
      <c r="H23" s="402"/>
      <c r="I23" s="403"/>
      <c r="J23" s="403"/>
      <c r="K23" s="404"/>
      <c r="L23" s="151"/>
      <c r="M23" s="182"/>
      <c r="N23" s="182"/>
      <c r="O23" s="182"/>
      <c r="P23" s="182"/>
      <c r="Q23" s="182"/>
      <c r="R23" s="182"/>
      <c r="S23" s="182"/>
      <c r="T23" s="182"/>
      <c r="U23" s="182"/>
      <c r="V23" s="182"/>
    </row>
    <row r="24" spans="1:167" s="10" customFormat="1" ht="37.5" customHeight="1" thickBot="1" x14ac:dyDescent="0.3">
      <c r="A24" s="143"/>
      <c r="B24" s="135"/>
      <c r="C24" s="120"/>
      <c r="D24" s="121"/>
      <c r="E24" s="121"/>
      <c r="F24" s="121"/>
      <c r="G24" s="121"/>
      <c r="H24" s="366" t="s">
        <v>2</v>
      </c>
      <c r="I24" s="367"/>
      <c r="J24" s="412"/>
      <c r="K24" s="413"/>
      <c r="L24" s="143"/>
      <c r="M24" s="137"/>
      <c r="N24" s="366" t="s">
        <v>2</v>
      </c>
      <c r="O24" s="367"/>
      <c r="P24" s="337"/>
      <c r="Q24" s="137"/>
      <c r="R24" s="137"/>
      <c r="S24" s="137"/>
      <c r="T24" s="137"/>
      <c r="U24" s="137"/>
      <c r="V24" s="13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row>
    <row r="25" spans="1:167" s="62" customFormat="1" ht="42" customHeight="1" x14ac:dyDescent="0.25">
      <c r="A25" s="162"/>
      <c r="B25" s="163"/>
      <c r="C25" s="122"/>
      <c r="D25" s="123"/>
      <c r="E25" s="123"/>
      <c r="F25" s="123"/>
      <c r="G25" s="123"/>
      <c r="H25" s="1" t="str">
        <f>"Mai 2022"</f>
        <v>Mai 2022</v>
      </c>
      <c r="I25" s="323" t="str">
        <f>"Juni 2022"</f>
        <v>Juni 2022</v>
      </c>
      <c r="J25" s="414"/>
      <c r="K25" s="415"/>
      <c r="L25" s="156"/>
      <c r="M25" s="147"/>
      <c r="N25" s="2" t="str">
        <f>H25</f>
        <v>Mai 2022</v>
      </c>
      <c r="O25" s="335" t="str">
        <f>I25</f>
        <v>Juni 2022</v>
      </c>
      <c r="P25" s="336" t="s">
        <v>14</v>
      </c>
      <c r="Q25" s="70"/>
      <c r="R25" s="70"/>
      <c r="S25" s="70"/>
      <c r="T25" s="70"/>
      <c r="U25" s="70"/>
      <c r="V25" s="70"/>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row>
    <row r="26" spans="1:167" s="67" customFormat="1" ht="19.5" customHeight="1" x14ac:dyDescent="0.25">
      <c r="A26" s="69"/>
      <c r="B26" s="164">
        <v>1</v>
      </c>
      <c r="C26" s="368" t="s">
        <v>12</v>
      </c>
      <c r="D26" s="369"/>
      <c r="E26" s="369"/>
      <c r="F26" s="369"/>
      <c r="G26" s="369"/>
      <c r="H26" s="326"/>
      <c r="I26" s="65"/>
      <c r="J26" s="65"/>
      <c r="K26" s="66"/>
      <c r="L26" s="69"/>
      <c r="M26" s="70"/>
      <c r="N26" s="327"/>
      <c r="O26" s="195"/>
      <c r="P26" s="328"/>
      <c r="Q26" s="341"/>
      <c r="R26" s="70"/>
      <c r="S26" s="70"/>
      <c r="T26" s="70"/>
      <c r="U26" s="70"/>
      <c r="V26" s="70"/>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row>
    <row r="27" spans="1:167" s="62" customFormat="1" ht="79.95" customHeight="1" x14ac:dyDescent="0.25">
      <c r="A27" s="69"/>
      <c r="B27" s="165">
        <v>1.1000000000000001</v>
      </c>
      <c r="C27" s="426" t="s">
        <v>33</v>
      </c>
      <c r="D27" s="427"/>
      <c r="E27" s="427"/>
      <c r="F27" s="427"/>
      <c r="G27" s="428"/>
      <c r="H27" s="3">
        <v>0</v>
      </c>
      <c r="I27" s="4">
        <v>0</v>
      </c>
      <c r="J27" s="416" t="s">
        <v>61</v>
      </c>
      <c r="K27" s="417"/>
      <c r="L27" s="157"/>
      <c r="M27" s="147"/>
      <c r="N27" s="206">
        <f>H27</f>
        <v>0</v>
      </c>
      <c r="O27" s="338">
        <f>I27</f>
        <v>0</v>
      </c>
      <c r="P27" s="196"/>
      <c r="Q27" s="70"/>
      <c r="R27" s="70"/>
      <c r="S27" s="70"/>
      <c r="T27" s="70"/>
      <c r="U27" s="70"/>
      <c r="V27" s="70"/>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row>
    <row r="28" spans="1:167" s="62" customFormat="1" ht="79.95" customHeight="1" x14ac:dyDescent="0.25">
      <c r="A28" s="69"/>
      <c r="B28" s="165">
        <v>1.2</v>
      </c>
      <c r="C28" s="426" t="s">
        <v>16</v>
      </c>
      <c r="D28" s="429"/>
      <c r="E28" s="429"/>
      <c r="F28" s="429"/>
      <c r="G28" s="430"/>
      <c r="H28" s="3">
        <v>0</v>
      </c>
      <c r="I28" s="4">
        <v>0</v>
      </c>
      <c r="J28" s="418" t="s">
        <v>32</v>
      </c>
      <c r="K28" s="419"/>
      <c r="L28" s="158"/>
      <c r="M28" s="147"/>
      <c r="N28" s="206">
        <f>H28</f>
        <v>0</v>
      </c>
      <c r="O28" s="338">
        <f>I28</f>
        <v>0</v>
      </c>
      <c r="P28" s="196"/>
      <c r="Q28" s="70"/>
      <c r="R28" s="70"/>
      <c r="S28" s="70"/>
      <c r="T28" s="70"/>
      <c r="U28" s="70"/>
      <c r="V28" s="70"/>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row>
    <row r="29" spans="1:167" s="62" customFormat="1" ht="30" customHeight="1" thickBot="1" x14ac:dyDescent="0.3">
      <c r="A29" s="69"/>
      <c r="B29" s="166">
        <v>1.3</v>
      </c>
      <c r="C29" s="390" t="s">
        <v>17</v>
      </c>
      <c r="D29" s="391"/>
      <c r="E29" s="391"/>
      <c r="F29" s="391"/>
      <c r="G29" s="392"/>
      <c r="H29" s="210">
        <f>H27-H28</f>
        <v>0</v>
      </c>
      <c r="I29" s="211">
        <f t="shared" ref="I29" si="0">I27-I28</f>
        <v>0</v>
      </c>
      <c r="J29" s="405" t="s">
        <v>3</v>
      </c>
      <c r="K29" s="406"/>
      <c r="L29" s="159"/>
      <c r="M29" s="147"/>
      <c r="N29" s="210">
        <f>N27-N28</f>
        <v>0</v>
      </c>
      <c r="O29" s="339">
        <f t="shared" ref="O29" si="1">O27-O28</f>
        <v>0</v>
      </c>
      <c r="P29" s="196"/>
      <c r="Q29" s="70"/>
      <c r="R29" s="70"/>
      <c r="S29" s="70"/>
      <c r="T29" s="70"/>
      <c r="U29" s="70"/>
      <c r="V29" s="70"/>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row>
    <row r="30" spans="1:167" x14ac:dyDescent="0.3">
      <c r="A30" s="181"/>
      <c r="B30" s="184"/>
      <c r="C30" s="185"/>
      <c r="D30" s="185"/>
      <c r="E30" s="185"/>
      <c r="F30" s="185"/>
      <c r="G30" s="185"/>
      <c r="H30" s="185"/>
      <c r="I30" s="185"/>
      <c r="J30" s="185"/>
      <c r="K30" s="185"/>
      <c r="L30" s="186"/>
      <c r="M30" s="182"/>
      <c r="N30" s="182"/>
      <c r="O30" s="182"/>
      <c r="P30" s="182"/>
      <c r="Q30" s="182"/>
      <c r="R30" s="182"/>
      <c r="S30" s="182"/>
      <c r="T30" s="182"/>
      <c r="U30" s="182"/>
      <c r="V30" s="182"/>
    </row>
    <row r="31" spans="1:167" ht="108" customHeight="1" thickBot="1" x14ac:dyDescent="0.35">
      <c r="A31" s="182"/>
      <c r="B31" s="182"/>
      <c r="C31" s="182"/>
      <c r="D31" s="182"/>
      <c r="E31" s="182"/>
      <c r="F31" s="182"/>
      <c r="G31" s="182"/>
      <c r="H31" s="182"/>
      <c r="I31" s="182"/>
      <c r="J31" s="182"/>
      <c r="K31" s="182"/>
      <c r="L31" s="182"/>
      <c r="M31" s="182"/>
      <c r="N31" s="182"/>
      <c r="O31" s="182"/>
      <c r="P31" s="182"/>
      <c r="Q31" s="182"/>
      <c r="R31" s="182"/>
      <c r="S31" s="182"/>
      <c r="T31" s="182"/>
      <c r="U31" s="182"/>
      <c r="V31" s="182"/>
    </row>
    <row r="32" spans="1:167" ht="15" thickBot="1" x14ac:dyDescent="0.35">
      <c r="A32" s="182"/>
      <c r="B32" s="182"/>
      <c r="C32" s="182"/>
      <c r="D32" s="182"/>
      <c r="E32" s="182"/>
      <c r="F32" s="182"/>
      <c r="G32" s="182"/>
      <c r="H32" s="182"/>
      <c r="I32" s="182"/>
      <c r="J32" s="182"/>
      <c r="K32" s="187"/>
      <c r="L32" s="182"/>
      <c r="M32" s="182"/>
      <c r="N32" s="440" t="s">
        <v>4</v>
      </c>
      <c r="O32" s="441"/>
      <c r="P32" s="109"/>
      <c r="Q32" s="182"/>
      <c r="R32" s="182"/>
      <c r="S32" s="182"/>
      <c r="T32" s="182"/>
      <c r="U32" s="182"/>
      <c r="V32" s="182"/>
    </row>
    <row r="33" spans="1:22" ht="15" customHeight="1" thickBot="1" x14ac:dyDescent="0.35">
      <c r="A33" s="182"/>
      <c r="B33" s="182"/>
      <c r="C33" s="433" t="s">
        <v>44</v>
      </c>
      <c r="D33" s="434"/>
      <c r="E33" s="434"/>
      <c r="F33" s="434"/>
      <c r="G33" s="434"/>
      <c r="H33" s="434"/>
      <c r="I33" s="182"/>
      <c r="J33" s="182"/>
      <c r="K33" s="220"/>
      <c r="L33" s="182"/>
      <c r="M33" s="182"/>
      <c r="N33" s="442" t="s">
        <v>5</v>
      </c>
      <c r="O33" s="443"/>
      <c r="P33" s="112"/>
      <c r="Q33" s="182"/>
      <c r="R33" s="182"/>
      <c r="S33" s="182"/>
      <c r="T33" s="182"/>
      <c r="U33" s="182"/>
      <c r="V33" s="182"/>
    </row>
    <row r="34" spans="1:22" ht="15" thickBot="1" x14ac:dyDescent="0.35">
      <c r="A34" s="182"/>
      <c r="B34" s="182"/>
      <c r="C34" s="435"/>
      <c r="D34" s="436"/>
      <c r="E34" s="436"/>
      <c r="F34" s="436"/>
      <c r="G34" s="436"/>
      <c r="H34" s="436"/>
      <c r="I34" s="182"/>
      <c r="J34" s="182"/>
      <c r="K34" s="220"/>
      <c r="L34" s="182"/>
      <c r="M34" s="182"/>
      <c r="N34" s="182"/>
      <c r="O34" s="221"/>
      <c r="P34" s="221"/>
      <c r="Q34" s="182"/>
      <c r="R34" s="182"/>
      <c r="S34" s="182"/>
      <c r="T34" s="182"/>
      <c r="U34" s="182"/>
      <c r="V34" s="182"/>
    </row>
    <row r="35" spans="1:22" x14ac:dyDescent="0.3">
      <c r="A35" s="182"/>
      <c r="B35" s="182"/>
      <c r="C35" s="435"/>
      <c r="D35" s="436"/>
      <c r="E35" s="436"/>
      <c r="F35" s="436"/>
      <c r="G35" s="436"/>
      <c r="H35" s="436"/>
      <c r="I35" s="182"/>
      <c r="J35" s="182"/>
      <c r="K35" s="220"/>
      <c r="L35" s="182"/>
      <c r="M35" s="182"/>
      <c r="N35" s="444" t="s">
        <v>15</v>
      </c>
      <c r="O35" s="445"/>
      <c r="P35" s="446"/>
      <c r="Q35" s="182"/>
      <c r="R35" s="182"/>
      <c r="S35" s="182"/>
      <c r="T35" s="182"/>
      <c r="U35" s="182"/>
      <c r="V35" s="182"/>
    </row>
    <row r="36" spans="1:22" x14ac:dyDescent="0.3">
      <c r="A36" s="182"/>
      <c r="B36" s="182"/>
      <c r="C36" s="435"/>
      <c r="D36" s="436"/>
      <c r="E36" s="436"/>
      <c r="F36" s="436"/>
      <c r="G36" s="436"/>
      <c r="H36" s="436"/>
      <c r="I36" s="182"/>
      <c r="J36" s="182"/>
      <c r="K36" s="220"/>
      <c r="L36" s="182"/>
      <c r="M36" s="182"/>
      <c r="N36" s="447"/>
      <c r="O36" s="448"/>
      <c r="P36" s="449"/>
      <c r="Q36" s="182"/>
      <c r="R36" s="182"/>
      <c r="S36" s="182"/>
      <c r="T36" s="182"/>
      <c r="U36" s="182"/>
      <c r="V36" s="182"/>
    </row>
    <row r="37" spans="1:22" x14ac:dyDescent="0.3">
      <c r="A37" s="182"/>
      <c r="B37" s="182"/>
      <c r="C37" s="435"/>
      <c r="D37" s="436"/>
      <c r="E37" s="436"/>
      <c r="F37" s="436"/>
      <c r="G37" s="436"/>
      <c r="H37" s="436"/>
      <c r="I37" s="182"/>
      <c r="J37" s="182"/>
      <c r="K37" s="220"/>
      <c r="L37" s="182"/>
      <c r="M37" s="182"/>
      <c r="N37" s="447"/>
      <c r="O37" s="448"/>
      <c r="P37" s="449"/>
      <c r="Q37" s="182"/>
      <c r="R37" s="182"/>
      <c r="S37" s="182"/>
      <c r="T37" s="182"/>
      <c r="U37" s="182"/>
      <c r="V37" s="182"/>
    </row>
    <row r="38" spans="1:22" x14ac:dyDescent="0.3">
      <c r="A38" s="182"/>
      <c r="B38" s="182"/>
      <c r="C38" s="435"/>
      <c r="D38" s="436"/>
      <c r="E38" s="436"/>
      <c r="F38" s="436"/>
      <c r="G38" s="436"/>
      <c r="H38" s="436"/>
      <c r="I38" s="182"/>
      <c r="J38" s="182"/>
      <c r="K38" s="220"/>
      <c r="L38" s="182"/>
      <c r="M38" s="182"/>
      <c r="N38" s="447"/>
      <c r="O38" s="448"/>
      <c r="P38" s="449"/>
      <c r="Q38" s="182"/>
      <c r="R38" s="182"/>
      <c r="S38" s="182"/>
      <c r="T38" s="182"/>
      <c r="U38" s="182"/>
      <c r="V38" s="182"/>
    </row>
    <row r="39" spans="1:22" x14ac:dyDescent="0.3">
      <c r="A39" s="182"/>
      <c r="B39" s="182"/>
      <c r="C39" s="435"/>
      <c r="D39" s="436"/>
      <c r="E39" s="436"/>
      <c r="F39" s="436"/>
      <c r="G39" s="436"/>
      <c r="H39" s="436"/>
      <c r="I39" s="182"/>
      <c r="J39" s="182"/>
      <c r="K39" s="220"/>
      <c r="L39" s="182"/>
      <c r="M39" s="182"/>
      <c r="N39" s="447"/>
      <c r="O39" s="448"/>
      <c r="P39" s="449"/>
      <c r="Q39" s="182"/>
      <c r="R39" s="182"/>
      <c r="S39" s="182"/>
      <c r="T39" s="182"/>
      <c r="U39" s="182"/>
      <c r="V39" s="182"/>
    </row>
    <row r="40" spans="1:22" x14ac:dyDescent="0.3">
      <c r="A40" s="182"/>
      <c r="B40" s="182"/>
      <c r="C40" s="435"/>
      <c r="D40" s="436"/>
      <c r="E40" s="436"/>
      <c r="F40" s="436"/>
      <c r="G40" s="436"/>
      <c r="H40" s="436"/>
      <c r="I40" s="182"/>
      <c r="J40" s="182"/>
      <c r="K40" s="220"/>
      <c r="L40" s="182"/>
      <c r="M40" s="182"/>
      <c r="N40" s="447"/>
      <c r="O40" s="448"/>
      <c r="P40" s="449"/>
      <c r="Q40" s="182"/>
      <c r="R40" s="182"/>
      <c r="S40" s="182"/>
      <c r="T40" s="182"/>
      <c r="U40" s="182"/>
      <c r="V40" s="182"/>
    </row>
    <row r="41" spans="1:22" x14ac:dyDescent="0.3">
      <c r="A41" s="182"/>
      <c r="B41" s="182"/>
      <c r="C41" s="435"/>
      <c r="D41" s="436"/>
      <c r="E41" s="436"/>
      <c r="F41" s="436"/>
      <c r="G41" s="436"/>
      <c r="H41" s="436"/>
      <c r="I41" s="182"/>
      <c r="J41" s="182"/>
      <c r="K41" s="220"/>
      <c r="L41" s="182"/>
      <c r="M41" s="182"/>
      <c r="N41" s="447"/>
      <c r="O41" s="448"/>
      <c r="P41" s="449"/>
      <c r="Q41" s="182"/>
      <c r="R41" s="182"/>
      <c r="S41" s="182"/>
      <c r="T41" s="182"/>
      <c r="U41" s="182"/>
      <c r="V41" s="182"/>
    </row>
    <row r="42" spans="1:22" x14ac:dyDescent="0.3">
      <c r="A42" s="182"/>
      <c r="B42" s="182"/>
      <c r="C42" s="435"/>
      <c r="D42" s="436"/>
      <c r="E42" s="436"/>
      <c r="F42" s="436"/>
      <c r="G42" s="436"/>
      <c r="H42" s="436"/>
      <c r="I42" s="182"/>
      <c r="J42" s="182"/>
      <c r="K42" s="220"/>
      <c r="L42" s="182"/>
      <c r="M42" s="182"/>
      <c r="N42" s="447"/>
      <c r="O42" s="448"/>
      <c r="P42" s="449"/>
      <c r="Q42" s="182"/>
      <c r="R42" s="182"/>
      <c r="S42" s="182"/>
      <c r="T42" s="182"/>
      <c r="U42" s="182"/>
      <c r="V42" s="182"/>
    </row>
    <row r="43" spans="1:22" ht="15" thickBot="1" x14ac:dyDescent="0.35">
      <c r="A43" s="182"/>
      <c r="B43" s="182"/>
      <c r="C43" s="435"/>
      <c r="D43" s="436"/>
      <c r="E43" s="436"/>
      <c r="F43" s="436"/>
      <c r="G43" s="436"/>
      <c r="H43" s="436"/>
      <c r="I43" s="182"/>
      <c r="J43" s="182"/>
      <c r="K43" s="220"/>
      <c r="L43" s="182"/>
      <c r="M43" s="182"/>
      <c r="N43" s="450"/>
      <c r="O43" s="451"/>
      <c r="P43" s="452"/>
      <c r="Q43" s="182"/>
      <c r="R43" s="182"/>
      <c r="S43" s="182"/>
      <c r="T43" s="182"/>
      <c r="U43" s="182"/>
      <c r="V43" s="182"/>
    </row>
    <row r="44" spans="1:22" x14ac:dyDescent="0.3">
      <c r="A44" s="182"/>
      <c r="B44" s="182"/>
      <c r="C44" s="435"/>
      <c r="D44" s="436"/>
      <c r="E44" s="436"/>
      <c r="F44" s="436"/>
      <c r="G44" s="436"/>
      <c r="H44" s="436"/>
      <c r="I44" s="182"/>
      <c r="J44" s="182"/>
      <c r="K44" s="220"/>
      <c r="L44" s="182"/>
      <c r="M44" s="182"/>
      <c r="N44" s="182"/>
      <c r="O44" s="182"/>
      <c r="P44" s="182"/>
      <c r="Q44" s="182"/>
      <c r="R44" s="182"/>
      <c r="S44" s="182"/>
      <c r="T44" s="182"/>
      <c r="U44" s="182"/>
      <c r="V44" s="182"/>
    </row>
    <row r="45" spans="1:22" x14ac:dyDescent="0.3">
      <c r="A45" s="182"/>
      <c r="B45" s="182"/>
      <c r="C45" s="435"/>
      <c r="D45" s="436"/>
      <c r="E45" s="436"/>
      <c r="F45" s="436"/>
      <c r="G45" s="436"/>
      <c r="H45" s="436"/>
      <c r="I45" s="182"/>
      <c r="J45" s="182"/>
      <c r="K45" s="220"/>
      <c r="L45" s="182"/>
      <c r="M45" s="182"/>
      <c r="N45" s="182"/>
      <c r="O45" s="182"/>
      <c r="P45" s="182"/>
      <c r="Q45" s="182"/>
      <c r="R45" s="182"/>
      <c r="S45" s="182"/>
      <c r="T45" s="182"/>
      <c r="U45" s="182"/>
      <c r="V45" s="182"/>
    </row>
    <row r="46" spans="1:22" x14ac:dyDescent="0.3">
      <c r="A46" s="182"/>
      <c r="B46" s="182"/>
      <c r="C46" s="435"/>
      <c r="D46" s="436"/>
      <c r="E46" s="436"/>
      <c r="F46" s="436"/>
      <c r="G46" s="436"/>
      <c r="H46" s="436"/>
      <c r="I46" s="182"/>
      <c r="J46" s="182"/>
      <c r="K46" s="220"/>
      <c r="L46" s="182"/>
      <c r="M46" s="182"/>
      <c r="N46" s="182"/>
      <c r="O46" s="182"/>
      <c r="P46" s="439"/>
      <c r="Q46" s="439"/>
      <c r="R46" s="343"/>
      <c r="S46" s="182"/>
      <c r="T46" s="182"/>
      <c r="U46" s="182"/>
      <c r="V46" s="182"/>
    </row>
    <row r="47" spans="1:22" x14ac:dyDescent="0.3">
      <c r="A47" s="182"/>
      <c r="B47" s="182"/>
      <c r="C47" s="435"/>
      <c r="D47" s="436"/>
      <c r="E47" s="436"/>
      <c r="F47" s="436"/>
      <c r="G47" s="436"/>
      <c r="H47" s="436"/>
      <c r="I47" s="182"/>
      <c r="J47" s="182"/>
      <c r="K47" s="220"/>
      <c r="L47" s="182"/>
      <c r="M47" s="182"/>
      <c r="N47" s="182"/>
      <c r="O47" s="182"/>
      <c r="P47" s="439"/>
      <c r="Q47" s="439"/>
      <c r="R47" s="344"/>
      <c r="S47" s="182"/>
      <c r="T47" s="182"/>
      <c r="U47" s="182"/>
      <c r="V47" s="182"/>
    </row>
    <row r="48" spans="1:22" x14ac:dyDescent="0.3">
      <c r="A48" s="182"/>
      <c r="B48" s="182"/>
      <c r="C48" s="435"/>
      <c r="D48" s="436"/>
      <c r="E48" s="436"/>
      <c r="F48" s="436"/>
      <c r="G48" s="436"/>
      <c r="H48" s="436"/>
      <c r="I48" s="182"/>
      <c r="J48" s="182"/>
      <c r="K48" s="220"/>
      <c r="L48" s="182"/>
      <c r="M48" s="182"/>
      <c r="N48" s="182"/>
      <c r="O48" s="182"/>
      <c r="P48" s="187"/>
      <c r="Q48" s="345"/>
      <c r="R48" s="345"/>
      <c r="S48" s="182"/>
      <c r="T48" s="182"/>
      <c r="U48" s="182"/>
      <c r="V48" s="182"/>
    </row>
    <row r="49" spans="1:22" x14ac:dyDescent="0.3">
      <c r="A49" s="182"/>
      <c r="B49" s="182"/>
      <c r="C49" s="435"/>
      <c r="D49" s="436"/>
      <c r="E49" s="436"/>
      <c r="F49" s="436"/>
      <c r="G49" s="436"/>
      <c r="H49" s="436"/>
      <c r="I49" s="182"/>
      <c r="J49" s="182"/>
      <c r="K49" s="220"/>
      <c r="L49" s="182"/>
      <c r="M49" s="182"/>
      <c r="N49" s="182"/>
      <c r="O49" s="182"/>
      <c r="P49" s="342"/>
      <c r="Q49" s="342"/>
      <c r="R49" s="342"/>
      <c r="S49" s="182"/>
      <c r="T49" s="182"/>
      <c r="U49" s="182"/>
      <c r="V49" s="182"/>
    </row>
    <row r="50" spans="1:22" x14ac:dyDescent="0.3">
      <c r="A50" s="182"/>
      <c r="B50" s="182"/>
      <c r="C50" s="435"/>
      <c r="D50" s="436"/>
      <c r="E50" s="436"/>
      <c r="F50" s="436"/>
      <c r="G50" s="436"/>
      <c r="H50" s="436"/>
      <c r="I50" s="182"/>
      <c r="J50" s="182"/>
      <c r="K50" s="220"/>
      <c r="L50" s="182"/>
      <c r="M50" s="182"/>
      <c r="N50" s="182"/>
      <c r="O50" s="182"/>
      <c r="P50" s="342"/>
      <c r="Q50" s="342"/>
      <c r="R50" s="342"/>
      <c r="S50" s="182"/>
      <c r="T50" s="182"/>
      <c r="U50" s="182"/>
      <c r="V50" s="182"/>
    </row>
    <row r="51" spans="1:22" x14ac:dyDescent="0.3">
      <c r="A51" s="182"/>
      <c r="B51" s="182"/>
      <c r="C51" s="435"/>
      <c r="D51" s="436"/>
      <c r="E51" s="436"/>
      <c r="F51" s="436"/>
      <c r="G51" s="436"/>
      <c r="H51" s="436"/>
      <c r="I51" s="182"/>
      <c r="J51" s="182"/>
      <c r="K51" s="187"/>
      <c r="L51" s="182"/>
      <c r="M51" s="182"/>
      <c r="N51" s="182"/>
      <c r="O51" s="182"/>
      <c r="P51" s="342"/>
      <c r="Q51" s="342"/>
      <c r="R51" s="342"/>
      <c r="S51" s="182"/>
      <c r="T51" s="182"/>
      <c r="U51" s="182"/>
      <c r="V51" s="182"/>
    </row>
    <row r="52" spans="1:22" x14ac:dyDescent="0.3">
      <c r="A52" s="182"/>
      <c r="B52" s="182"/>
      <c r="C52" s="435"/>
      <c r="D52" s="436"/>
      <c r="E52" s="436"/>
      <c r="F52" s="436"/>
      <c r="G52" s="436"/>
      <c r="H52" s="436"/>
      <c r="I52" s="182"/>
      <c r="J52" s="182"/>
      <c r="K52" s="187"/>
      <c r="L52" s="182"/>
      <c r="M52" s="182"/>
      <c r="N52" s="182"/>
      <c r="O52" s="182"/>
      <c r="P52" s="342"/>
      <c r="Q52" s="342"/>
      <c r="R52" s="342"/>
      <c r="S52" s="182"/>
      <c r="T52" s="182"/>
      <c r="U52" s="182"/>
      <c r="V52" s="182"/>
    </row>
    <row r="53" spans="1:22" x14ac:dyDescent="0.3">
      <c r="A53" s="182"/>
      <c r="B53" s="182"/>
      <c r="C53" s="435"/>
      <c r="D53" s="436"/>
      <c r="E53" s="436"/>
      <c r="F53" s="436"/>
      <c r="G53" s="436"/>
      <c r="H53" s="436"/>
      <c r="I53" s="182"/>
      <c r="J53" s="182"/>
      <c r="K53" s="187"/>
      <c r="L53" s="182"/>
      <c r="M53" s="182"/>
      <c r="N53" s="182"/>
      <c r="O53" s="182"/>
      <c r="P53" s="342"/>
      <c r="Q53" s="342"/>
      <c r="R53" s="342"/>
      <c r="S53" s="182"/>
      <c r="T53" s="182"/>
      <c r="U53" s="182"/>
      <c r="V53" s="182"/>
    </row>
    <row r="54" spans="1:22" x14ac:dyDescent="0.3">
      <c r="A54" s="182"/>
      <c r="B54" s="182"/>
      <c r="C54" s="435"/>
      <c r="D54" s="436"/>
      <c r="E54" s="436"/>
      <c r="F54" s="436"/>
      <c r="G54" s="436"/>
      <c r="H54" s="436"/>
      <c r="I54" s="182"/>
      <c r="J54" s="182"/>
      <c r="K54" s="182"/>
      <c r="L54" s="182"/>
      <c r="M54" s="182"/>
      <c r="N54" s="182"/>
      <c r="O54" s="182"/>
      <c r="P54" s="342"/>
      <c r="Q54" s="342"/>
      <c r="R54" s="342"/>
      <c r="S54" s="182"/>
      <c r="T54" s="182"/>
      <c r="U54" s="182"/>
      <c r="V54" s="182"/>
    </row>
    <row r="55" spans="1:22" x14ac:dyDescent="0.3">
      <c r="A55" s="182"/>
      <c r="B55" s="182"/>
      <c r="C55" s="435"/>
      <c r="D55" s="436"/>
      <c r="E55" s="436"/>
      <c r="F55" s="436"/>
      <c r="G55" s="436"/>
      <c r="H55" s="436"/>
      <c r="I55" s="182"/>
      <c r="J55" s="182"/>
      <c r="K55" s="182"/>
      <c r="L55" s="182"/>
      <c r="M55" s="182"/>
      <c r="N55" s="182"/>
      <c r="O55" s="182"/>
      <c r="P55" s="342"/>
      <c r="Q55" s="342"/>
      <c r="R55" s="342"/>
      <c r="S55" s="182"/>
      <c r="T55" s="182"/>
      <c r="U55" s="182"/>
      <c r="V55" s="182"/>
    </row>
    <row r="56" spans="1:22" x14ac:dyDescent="0.3">
      <c r="A56" s="182"/>
      <c r="B56" s="182"/>
      <c r="C56" s="435"/>
      <c r="D56" s="436"/>
      <c r="E56" s="436"/>
      <c r="F56" s="436"/>
      <c r="G56" s="436"/>
      <c r="H56" s="436"/>
      <c r="I56" s="182"/>
      <c r="J56" s="182"/>
      <c r="K56" s="182"/>
      <c r="L56" s="182"/>
      <c r="M56" s="182"/>
      <c r="N56" s="182"/>
      <c r="O56" s="182"/>
      <c r="P56" s="342"/>
      <c r="Q56" s="342"/>
      <c r="R56" s="342"/>
      <c r="S56" s="182"/>
      <c r="T56" s="182"/>
      <c r="U56" s="182"/>
      <c r="V56" s="182"/>
    </row>
    <row r="57" spans="1:22" ht="15" thickBot="1" x14ac:dyDescent="0.35">
      <c r="A57" s="182"/>
      <c r="B57" s="182"/>
      <c r="C57" s="437"/>
      <c r="D57" s="438"/>
      <c r="E57" s="438"/>
      <c r="F57" s="438"/>
      <c r="G57" s="438"/>
      <c r="H57" s="438"/>
      <c r="I57" s="182"/>
      <c r="J57" s="182"/>
      <c r="K57" s="182"/>
      <c r="L57" s="182"/>
      <c r="M57" s="182"/>
      <c r="N57" s="182"/>
      <c r="O57" s="182"/>
      <c r="P57" s="342"/>
      <c r="Q57" s="342"/>
      <c r="R57" s="342"/>
      <c r="S57" s="182"/>
      <c r="T57" s="182"/>
      <c r="U57" s="182"/>
      <c r="V57" s="182"/>
    </row>
    <row r="58" spans="1:22" x14ac:dyDescent="0.3">
      <c r="A58" s="182"/>
      <c r="B58" s="182"/>
      <c r="C58" s="192"/>
      <c r="D58" s="192"/>
      <c r="E58" s="192"/>
      <c r="F58" s="192"/>
      <c r="G58" s="192"/>
      <c r="H58" s="192"/>
      <c r="I58" s="182"/>
      <c r="J58" s="182"/>
      <c r="K58" s="182"/>
      <c r="L58" s="182"/>
      <c r="M58" s="182"/>
      <c r="N58" s="182"/>
      <c r="O58" s="182"/>
      <c r="P58" s="182"/>
      <c r="Q58" s="182"/>
      <c r="R58" s="182"/>
      <c r="S58" s="182"/>
      <c r="T58" s="182"/>
      <c r="U58" s="182"/>
      <c r="V58" s="182"/>
    </row>
    <row r="59" spans="1:22" x14ac:dyDescent="0.3">
      <c r="A59" s="182"/>
      <c r="B59" s="182"/>
      <c r="C59" s="192"/>
      <c r="D59" s="192"/>
      <c r="E59" s="192"/>
      <c r="F59" s="192"/>
      <c r="G59" s="192"/>
      <c r="H59" s="192"/>
      <c r="I59" s="182"/>
      <c r="J59" s="182"/>
      <c r="K59" s="182"/>
      <c r="L59" s="182"/>
      <c r="M59" s="182"/>
      <c r="N59" s="182"/>
      <c r="O59" s="182"/>
      <c r="P59" s="182"/>
      <c r="Q59" s="182"/>
      <c r="R59" s="182"/>
      <c r="S59" s="182"/>
      <c r="T59" s="182"/>
      <c r="U59" s="182"/>
      <c r="V59" s="182"/>
    </row>
    <row r="60" spans="1:22" x14ac:dyDescent="0.3">
      <c r="A60" s="182"/>
      <c r="B60" s="182"/>
      <c r="C60" s="192"/>
      <c r="D60" s="192"/>
      <c r="E60" s="192"/>
      <c r="F60" s="192"/>
      <c r="G60" s="192"/>
      <c r="H60" s="192"/>
      <c r="I60" s="182"/>
      <c r="J60" s="182"/>
      <c r="K60" s="182"/>
      <c r="L60" s="182"/>
      <c r="M60" s="182"/>
      <c r="N60" s="182"/>
      <c r="O60" s="182"/>
      <c r="P60" s="182"/>
      <c r="Q60" s="182"/>
      <c r="R60" s="182"/>
      <c r="S60" s="182"/>
      <c r="T60" s="182"/>
      <c r="U60" s="182"/>
      <c r="V60" s="182"/>
    </row>
    <row r="61" spans="1:22" x14ac:dyDescent="0.3">
      <c r="A61" s="182"/>
      <c r="B61" s="182"/>
      <c r="C61" s="192"/>
      <c r="D61" s="192"/>
      <c r="E61" s="192"/>
      <c r="F61" s="192"/>
      <c r="G61" s="192"/>
      <c r="H61" s="192"/>
      <c r="I61" s="182"/>
      <c r="J61" s="182"/>
      <c r="K61" s="182"/>
      <c r="L61" s="182"/>
      <c r="M61" s="182"/>
      <c r="N61" s="182"/>
      <c r="O61" s="182"/>
      <c r="P61" s="182"/>
      <c r="Q61" s="182"/>
      <c r="R61" s="182"/>
      <c r="S61" s="182"/>
      <c r="T61" s="182"/>
      <c r="U61" s="182"/>
      <c r="V61" s="182"/>
    </row>
    <row r="62" spans="1:22" x14ac:dyDescent="0.3">
      <c r="A62" s="182"/>
      <c r="B62" s="182"/>
      <c r="C62" s="192"/>
      <c r="D62" s="192"/>
      <c r="E62" s="192"/>
      <c r="F62" s="192"/>
      <c r="G62" s="192"/>
      <c r="H62" s="192"/>
      <c r="I62" s="182"/>
      <c r="J62" s="182"/>
      <c r="K62" s="182"/>
      <c r="L62" s="182"/>
      <c r="M62" s="182"/>
      <c r="N62" s="182"/>
      <c r="O62" s="182"/>
      <c r="P62" s="182"/>
      <c r="Q62" s="182"/>
      <c r="R62" s="182"/>
      <c r="S62" s="182"/>
      <c r="T62" s="182"/>
      <c r="U62" s="182"/>
      <c r="V62" s="182"/>
    </row>
    <row r="63" spans="1:22" x14ac:dyDescent="0.3">
      <c r="A63" s="182"/>
      <c r="B63" s="182"/>
      <c r="C63" s="192"/>
      <c r="D63" s="192"/>
      <c r="E63" s="192"/>
      <c r="F63" s="192"/>
      <c r="G63" s="192"/>
      <c r="H63" s="192"/>
      <c r="I63" s="182"/>
      <c r="J63" s="182"/>
      <c r="K63" s="182"/>
      <c r="L63" s="182"/>
      <c r="M63" s="182"/>
      <c r="N63" s="182"/>
      <c r="O63" s="182"/>
      <c r="P63" s="182"/>
      <c r="Q63" s="182"/>
      <c r="R63" s="182"/>
      <c r="S63" s="182"/>
      <c r="T63" s="182"/>
      <c r="U63" s="182"/>
      <c r="V63" s="182"/>
    </row>
    <row r="64" spans="1:22" x14ac:dyDescent="0.3">
      <c r="C64" s="191"/>
      <c r="D64" s="191"/>
      <c r="E64" s="191"/>
      <c r="F64" s="191"/>
      <c r="G64" s="191"/>
      <c r="H64" s="191"/>
    </row>
    <row r="65" spans="3:8" x14ac:dyDescent="0.3">
      <c r="C65" s="191"/>
      <c r="D65" s="191"/>
      <c r="E65" s="191"/>
      <c r="F65" s="191"/>
      <c r="G65" s="191"/>
      <c r="H65" s="191"/>
    </row>
    <row r="66" spans="3:8" x14ac:dyDescent="0.3">
      <c r="C66" s="191"/>
      <c r="D66" s="191"/>
      <c r="E66" s="191"/>
      <c r="F66" s="191"/>
      <c r="G66" s="191"/>
      <c r="H66" s="191"/>
    </row>
  </sheetData>
  <sheetProtection algorithmName="SHA-512" hashValue="839edCWrkq6k29MQDo9AiLSmrtuNcna4qJXyeIUd2LN8ThtExozMH36mJj9/QJfSU917MgQ4SpkO5wjmFhP/6A==" saltValue="MUr574HfcpXbLrnZsq63hg==" spinCount="100000" sheet="1" selectLockedCells="1"/>
  <mergeCells count="35">
    <mergeCell ref="C21:K21"/>
    <mergeCell ref="C33:H57"/>
    <mergeCell ref="P46:Q46"/>
    <mergeCell ref="P47:Q47"/>
    <mergeCell ref="N32:O32"/>
    <mergeCell ref="N33:O33"/>
    <mergeCell ref="N35:P43"/>
    <mergeCell ref="C29:G29"/>
    <mergeCell ref="C22:G22"/>
    <mergeCell ref="H22:K22"/>
    <mergeCell ref="C23:G23"/>
    <mergeCell ref="H23:K23"/>
    <mergeCell ref="H24:I24"/>
    <mergeCell ref="J29:K29"/>
    <mergeCell ref="J24:K25"/>
    <mergeCell ref="J27:K27"/>
    <mergeCell ref="J28:K28"/>
    <mergeCell ref="C27:G27"/>
    <mergeCell ref="C28:G28"/>
    <mergeCell ref="N24:O24"/>
    <mergeCell ref="C26:G26"/>
    <mergeCell ref="N21:P21"/>
    <mergeCell ref="C8:K8"/>
    <mergeCell ref="D19:E19"/>
    <mergeCell ref="G19:H19"/>
    <mergeCell ref="C13:C18"/>
    <mergeCell ref="D14:K14"/>
    <mergeCell ref="D15:K15"/>
    <mergeCell ref="C12:K12"/>
    <mergeCell ref="D10:G10"/>
    <mergeCell ref="I10:K10"/>
    <mergeCell ref="D16:I16"/>
    <mergeCell ref="D17:I17"/>
    <mergeCell ref="D18:I18"/>
    <mergeCell ref="D13:K13"/>
  </mergeCells>
  <conditionalFormatting sqref="I10:J10">
    <cfRule type="expression" dxfId="1" priority="3">
      <formula>$H$10="Ja"</formula>
    </cfRule>
  </conditionalFormatting>
  <conditionalFormatting sqref="I10:J10 L10">
    <cfRule type="expression" dxfId="0" priority="4">
      <formula>$H$10="Nein"</formula>
    </cfRule>
  </conditionalFormatting>
  <dataValidations count="1">
    <dataValidation type="list" allowBlank="1" showInputMessage="1" showErrorMessage="1" sqref="H10 J16:J18">
      <formula1>$AQ$18:$AQ$19</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7030A0"/>
  </sheetPr>
  <dimension ref="A1:FL82"/>
  <sheetViews>
    <sheetView showGridLines="0" tabSelected="1" topLeftCell="A16" zoomScale="70" zoomScaleNormal="70" workbookViewId="0">
      <selection activeCell="K33" sqref="K33:K34"/>
    </sheetView>
  </sheetViews>
  <sheetFormatPr baseColWidth="10" defaultColWidth="11.5546875" defaultRowHeight="11.4" x14ac:dyDescent="0.25"/>
  <cols>
    <col min="1" max="1" width="5.5546875" style="7" customWidth="1"/>
    <col min="2" max="2" width="5.44140625" style="8" customWidth="1"/>
    <col min="3" max="3" width="17.44140625" style="9" customWidth="1"/>
    <col min="4" max="4" width="13.44140625" style="10" customWidth="1"/>
    <col min="5" max="5" width="14" style="10" customWidth="1"/>
    <col min="6" max="6" width="13.44140625" style="10" customWidth="1"/>
    <col min="7" max="7" width="14.5546875" style="10" customWidth="1"/>
    <col min="8" max="9" width="16.5546875" style="10" customWidth="1"/>
    <col min="10" max="11" width="76.5546875" style="10" customWidth="1"/>
    <col min="12" max="12" width="6.77734375" style="10" customWidth="1"/>
    <col min="13" max="13" width="4.5546875" style="11" customWidth="1"/>
    <col min="14" max="15" width="16.5546875" style="10" hidden="1" customWidth="1"/>
    <col min="16" max="16" width="53" style="10" hidden="1" customWidth="1"/>
    <col min="17" max="17" width="20.77734375" style="10" hidden="1" customWidth="1"/>
    <col min="18" max="18" width="28.5546875" style="10" hidden="1" customWidth="1"/>
    <col min="19" max="19" width="28.5546875" style="10" customWidth="1"/>
    <col min="20" max="20" width="50" style="10" customWidth="1"/>
    <col min="21" max="21" width="52.44140625" style="7" customWidth="1"/>
    <col min="22" max="23" width="11.5546875" style="7"/>
    <col min="24" max="24" width="11.5546875" style="7" customWidth="1"/>
    <col min="25" max="42" width="11.5546875" style="7"/>
    <col min="43" max="43" width="0" style="7" hidden="1" customWidth="1"/>
    <col min="44" max="164" width="11.5546875" style="7"/>
    <col min="165" max="16384" width="11.5546875" style="10"/>
  </cols>
  <sheetData>
    <row r="1" spans="1:168" ht="104.85" customHeight="1" x14ac:dyDescent="0.25">
      <c r="J1" s="234"/>
      <c r="K1" s="234"/>
      <c r="L1" s="234"/>
    </row>
    <row r="2" spans="1:168" x14ac:dyDescent="0.25">
      <c r="K2" s="242"/>
      <c r="L2" s="242"/>
    </row>
    <row r="3" spans="1:168" s="18" customFormat="1" ht="22.8" x14ac:dyDescent="0.4">
      <c r="A3" s="12"/>
      <c r="B3" s="13"/>
      <c r="C3" s="232" t="s">
        <v>58</v>
      </c>
      <c r="D3" s="14"/>
      <c r="E3" s="14"/>
      <c r="F3" s="14"/>
      <c r="G3" s="14"/>
      <c r="H3" s="14"/>
      <c r="I3" s="324"/>
      <c r="J3" s="324" t="s">
        <v>73</v>
      </c>
      <c r="K3" s="15"/>
      <c r="L3" s="16"/>
      <c r="M3" s="17"/>
      <c r="O3" s="19"/>
    </row>
    <row r="4" spans="1:168" s="24" customFormat="1" ht="21" x14ac:dyDescent="0.4">
      <c r="A4" s="20"/>
      <c r="B4" s="21"/>
      <c r="C4" s="233" t="s">
        <v>11</v>
      </c>
      <c r="D4" s="22"/>
      <c r="E4" s="22"/>
      <c r="F4" s="22"/>
      <c r="G4" s="22"/>
      <c r="H4" s="23"/>
      <c r="I4" s="23"/>
      <c r="J4" s="23"/>
      <c r="K4" s="23"/>
      <c r="L4" s="20"/>
      <c r="M4" s="23"/>
      <c r="P4" s="25"/>
    </row>
    <row r="5" spans="1:168" s="24" customFormat="1" ht="21" x14ac:dyDescent="0.4">
      <c r="A5" s="20"/>
      <c r="B5" s="21"/>
      <c r="C5" s="233" t="s">
        <v>68</v>
      </c>
      <c r="D5" s="22"/>
      <c r="E5" s="22"/>
      <c r="F5" s="22"/>
      <c r="G5" s="22"/>
      <c r="H5" s="23"/>
      <c r="I5" s="23"/>
      <c r="J5" s="23"/>
      <c r="K5" s="23"/>
      <c r="L5" s="20"/>
      <c r="M5" s="23"/>
      <c r="P5" s="25"/>
    </row>
    <row r="6" spans="1:168" s="18" customFormat="1" ht="5.25" customHeight="1" x14ac:dyDescent="0.25">
      <c r="A6" s="12"/>
      <c r="B6" s="26"/>
      <c r="C6" s="27"/>
      <c r="D6" s="28"/>
      <c r="E6" s="28"/>
      <c r="F6" s="28"/>
      <c r="G6" s="28"/>
      <c r="H6" s="28"/>
      <c r="I6" s="28"/>
      <c r="J6" s="28"/>
      <c r="K6" s="28"/>
      <c r="L6" s="29"/>
      <c r="M6" s="17"/>
      <c r="P6" s="30"/>
    </row>
    <row r="7" spans="1:168" ht="5.25" customHeight="1" thickBot="1" x14ac:dyDescent="0.3">
      <c r="A7" s="31"/>
      <c r="B7" s="32"/>
      <c r="C7" s="261"/>
      <c r="D7" s="262"/>
      <c r="E7" s="262"/>
      <c r="F7" s="262"/>
      <c r="G7" s="262"/>
      <c r="H7" s="262"/>
      <c r="I7" s="263"/>
      <c r="J7" s="263"/>
      <c r="K7" s="263"/>
      <c r="L7" s="36"/>
      <c r="M7" s="37"/>
      <c r="N7" s="38"/>
      <c r="S7" s="38"/>
      <c r="U7" s="38"/>
      <c r="V7" s="39"/>
      <c r="W7" s="38"/>
      <c r="X7" s="10"/>
      <c r="FI7" s="7"/>
      <c r="FJ7" s="7"/>
      <c r="FK7" s="7"/>
      <c r="FL7" s="7"/>
    </row>
    <row r="8" spans="1:168" s="42" customFormat="1" ht="22.35" customHeight="1" thickBot="1" x14ac:dyDescent="0.3">
      <c r="A8" s="40"/>
      <c r="B8" s="41"/>
      <c r="C8" s="453" t="s">
        <v>47</v>
      </c>
      <c r="D8" s="454"/>
      <c r="E8" s="454"/>
      <c r="F8" s="454"/>
      <c r="G8" s="454"/>
      <c r="H8" s="454"/>
      <c r="I8" s="454"/>
      <c r="J8" s="454"/>
      <c r="K8" s="455"/>
      <c r="L8" s="271"/>
      <c r="M8" s="275"/>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row>
    <row r="9" spans="1:168" ht="9" customHeight="1" x14ac:dyDescent="0.25">
      <c r="A9" s="31"/>
      <c r="B9" s="32"/>
      <c r="C9" s="44"/>
      <c r="D9" s="34"/>
      <c r="E9" s="34"/>
      <c r="F9" s="34"/>
      <c r="G9" s="34"/>
      <c r="H9" s="35"/>
      <c r="I9" s="35"/>
      <c r="J9" s="35"/>
      <c r="K9" s="265"/>
      <c r="L9" s="139"/>
      <c r="M9" s="37"/>
      <c r="N9" s="45"/>
      <c r="R9" s="38"/>
      <c r="T9" s="38"/>
      <c r="U9" s="39"/>
      <c r="V9" s="38"/>
      <c r="W9" s="10"/>
      <c r="FI9" s="7"/>
      <c r="FJ9" s="7"/>
      <c r="FK9" s="7"/>
    </row>
    <row r="10" spans="1:168" ht="45.6" customHeight="1" x14ac:dyDescent="0.25">
      <c r="A10" s="31"/>
      <c r="B10" s="32"/>
      <c r="C10" s="459" t="s">
        <v>36</v>
      </c>
      <c r="D10" s="381" t="s">
        <v>69</v>
      </c>
      <c r="E10" s="431"/>
      <c r="F10" s="431"/>
      <c r="G10" s="431"/>
      <c r="H10" s="431"/>
      <c r="I10" s="431"/>
      <c r="J10" s="460"/>
      <c r="K10" s="266"/>
      <c r="L10" s="152"/>
      <c r="M10" s="46"/>
      <c r="N10" s="45"/>
      <c r="R10" s="38"/>
      <c r="T10" s="38"/>
      <c r="U10" s="39"/>
      <c r="V10" s="38"/>
      <c r="W10" s="10"/>
      <c r="FI10" s="7"/>
      <c r="FJ10" s="7"/>
      <c r="FK10" s="7"/>
    </row>
    <row r="11" spans="1:168" ht="48.6" customHeight="1" x14ac:dyDescent="0.25">
      <c r="A11" s="31"/>
      <c r="B11" s="32"/>
      <c r="C11" s="380"/>
      <c r="D11" s="461" t="s">
        <v>70</v>
      </c>
      <c r="E11" s="462"/>
      <c r="F11" s="463"/>
      <c r="G11" s="462"/>
      <c r="H11" s="462"/>
      <c r="I11" s="463"/>
      <c r="J11" s="464"/>
      <c r="K11" s="267"/>
      <c r="L11" s="154"/>
      <c r="M11" s="46"/>
      <c r="N11" s="45"/>
      <c r="R11" s="38"/>
      <c r="T11" s="38"/>
      <c r="U11" s="39"/>
      <c r="V11" s="38"/>
      <c r="W11" s="10"/>
      <c r="FI11" s="7"/>
      <c r="FJ11" s="7"/>
      <c r="FK11" s="7"/>
    </row>
    <row r="12" spans="1:168" ht="24" customHeight="1" thickBot="1" x14ac:dyDescent="0.3">
      <c r="A12" s="31"/>
      <c r="B12" s="32"/>
      <c r="C12" s="380"/>
      <c r="D12" s="461" t="s">
        <v>48</v>
      </c>
      <c r="E12" s="462"/>
      <c r="F12" s="463"/>
      <c r="G12" s="462"/>
      <c r="H12" s="462"/>
      <c r="I12" s="463"/>
      <c r="J12" s="464"/>
      <c r="K12" s="267"/>
      <c r="L12" s="154"/>
      <c r="M12" s="46"/>
      <c r="N12" s="45"/>
      <c r="R12" s="38"/>
      <c r="T12" s="38"/>
      <c r="U12" s="39"/>
      <c r="V12" s="38"/>
      <c r="W12" s="10"/>
      <c r="AQ12" s="7" t="s">
        <v>26</v>
      </c>
      <c r="FI12" s="7"/>
      <c r="FJ12" s="7"/>
      <c r="FK12" s="7"/>
    </row>
    <row r="13" spans="1:168" ht="50.25" customHeight="1" thickBot="1" x14ac:dyDescent="0.3">
      <c r="A13" s="31"/>
      <c r="B13" s="32"/>
      <c r="C13" s="207" t="s">
        <v>13</v>
      </c>
      <c r="D13" s="465" t="s">
        <v>22</v>
      </c>
      <c r="E13" s="466"/>
      <c r="F13" s="47"/>
      <c r="G13" s="467" t="s">
        <v>23</v>
      </c>
      <c r="H13" s="468"/>
      <c r="I13" s="48"/>
      <c r="J13" s="257"/>
      <c r="K13" s="167"/>
      <c r="L13" s="154"/>
      <c r="M13" s="46"/>
      <c r="N13" s="45"/>
      <c r="R13" s="38"/>
      <c r="T13" s="38"/>
      <c r="U13" s="39"/>
      <c r="V13" s="38"/>
      <c r="W13" s="10"/>
      <c r="FI13" s="7"/>
      <c r="FJ13" s="7"/>
      <c r="FK13" s="7"/>
    </row>
    <row r="14" spans="1:168" ht="34.200000000000003" customHeight="1" thickBot="1" x14ac:dyDescent="0.3">
      <c r="A14" s="31"/>
      <c r="B14" s="32"/>
      <c r="C14" s="33"/>
      <c r="D14" s="34"/>
      <c r="E14" s="34"/>
      <c r="F14" s="34"/>
      <c r="G14" s="34"/>
      <c r="H14" s="35"/>
      <c r="I14" s="35"/>
      <c r="J14" s="35"/>
      <c r="K14" s="264"/>
      <c r="L14" s="139"/>
      <c r="M14" s="37"/>
      <c r="N14" s="45"/>
      <c r="R14" s="38"/>
      <c r="T14" s="38"/>
      <c r="U14" s="39"/>
      <c r="V14" s="38"/>
      <c r="W14" s="10"/>
      <c r="FI14" s="7"/>
      <c r="FJ14" s="7"/>
      <c r="FK14" s="7"/>
    </row>
    <row r="15" spans="1:168" ht="84.6" customHeight="1" thickBot="1" x14ac:dyDescent="0.3">
      <c r="A15" s="31"/>
      <c r="B15" s="32"/>
      <c r="C15" s="456" t="s">
        <v>75</v>
      </c>
      <c r="D15" s="457"/>
      <c r="E15" s="457"/>
      <c r="F15" s="457"/>
      <c r="G15" s="457"/>
      <c r="H15" s="457"/>
      <c r="I15" s="457"/>
      <c r="J15" s="458"/>
      <c r="K15" s="241"/>
      <c r="L15" s="243"/>
      <c r="M15" s="37"/>
      <c r="N15" s="45"/>
      <c r="R15" s="38"/>
      <c r="T15" s="38"/>
      <c r="U15" s="39"/>
      <c r="V15" s="38"/>
      <c r="W15" s="10"/>
      <c r="FI15" s="7"/>
      <c r="FJ15" s="7"/>
      <c r="FK15" s="7"/>
    </row>
    <row r="16" spans="1:168" ht="28.2" customHeight="1" thickBot="1" x14ac:dyDescent="0.3">
      <c r="A16" s="31"/>
      <c r="B16" s="32"/>
      <c r="C16" s="33"/>
      <c r="D16" s="34"/>
      <c r="E16" s="34"/>
      <c r="F16" s="34"/>
      <c r="G16" s="34"/>
      <c r="H16" s="35"/>
      <c r="I16" s="35"/>
      <c r="J16" s="35"/>
      <c r="K16" s="35"/>
      <c r="L16" s="139"/>
      <c r="M16" s="37"/>
      <c r="N16" s="45"/>
      <c r="R16" s="38"/>
      <c r="T16" s="38"/>
      <c r="U16" s="39"/>
      <c r="V16" s="38"/>
      <c r="W16" s="10"/>
      <c r="FI16" s="7"/>
      <c r="FJ16" s="7"/>
      <c r="FK16" s="7"/>
    </row>
    <row r="17" spans="1:164" ht="36" customHeight="1" thickBot="1" x14ac:dyDescent="0.3">
      <c r="A17" s="31"/>
      <c r="B17" s="32"/>
      <c r="C17" s="373" t="s">
        <v>55</v>
      </c>
      <c r="D17" s="374"/>
      <c r="E17" s="374"/>
      <c r="F17" s="374"/>
      <c r="G17" s="374"/>
      <c r="H17" s="374"/>
      <c r="I17" s="374"/>
      <c r="J17" s="374"/>
      <c r="K17" s="238"/>
      <c r="L17" s="148"/>
      <c r="M17" s="49"/>
      <c r="N17" s="370" t="s">
        <v>38</v>
      </c>
      <c r="O17" s="371"/>
      <c r="P17" s="372"/>
      <c r="Q17" s="7"/>
      <c r="R17" s="7"/>
      <c r="S17" s="7"/>
      <c r="T17" s="7"/>
      <c r="FE17" s="10"/>
      <c r="FF17" s="10"/>
      <c r="FG17" s="10"/>
      <c r="FH17" s="10"/>
    </row>
    <row r="18" spans="1:164" s="18" customFormat="1" ht="27" customHeight="1" x14ac:dyDescent="0.25">
      <c r="A18" s="12"/>
      <c r="B18" s="26"/>
      <c r="C18" s="393" t="s">
        <v>0</v>
      </c>
      <c r="D18" s="394"/>
      <c r="E18" s="394"/>
      <c r="F18" s="394"/>
      <c r="G18" s="395"/>
      <c r="H18" s="396" t="s">
        <v>1</v>
      </c>
      <c r="I18" s="397"/>
      <c r="J18" s="469"/>
      <c r="K18" s="268"/>
      <c r="L18" s="155"/>
      <c r="M18" s="50"/>
      <c r="N18" s="51"/>
      <c r="O18" s="51"/>
      <c r="P18" s="470"/>
    </row>
    <row r="19" spans="1:164" s="18" customFormat="1" ht="26.85" customHeight="1" thickBot="1" x14ac:dyDescent="0.3">
      <c r="A19" s="12"/>
      <c r="B19" s="26"/>
      <c r="C19" s="399" t="s">
        <v>7</v>
      </c>
      <c r="D19" s="400"/>
      <c r="E19" s="400"/>
      <c r="F19" s="400"/>
      <c r="G19" s="401"/>
      <c r="H19" s="402"/>
      <c r="I19" s="403"/>
      <c r="J19" s="471"/>
      <c r="K19" s="322"/>
      <c r="L19" s="151"/>
      <c r="M19" s="52"/>
      <c r="N19" s="53"/>
      <c r="O19" s="53"/>
      <c r="P19" s="470"/>
    </row>
    <row r="20" spans="1:164" ht="37.5" customHeight="1" thickBot="1" x14ac:dyDescent="0.3">
      <c r="A20" s="31"/>
      <c r="B20" s="32"/>
      <c r="C20" s="54"/>
      <c r="D20" s="55"/>
      <c r="E20" s="55"/>
      <c r="F20" s="55"/>
      <c r="G20" s="55"/>
      <c r="H20" s="366" t="s">
        <v>2</v>
      </c>
      <c r="I20" s="367"/>
      <c r="J20" s="480" t="s">
        <v>56</v>
      </c>
      <c r="K20" s="482" t="s">
        <v>57</v>
      </c>
      <c r="L20" s="143"/>
      <c r="M20" s="7"/>
      <c r="N20" s="366" t="s">
        <v>2</v>
      </c>
      <c r="O20" s="474"/>
      <c r="P20" s="7"/>
      <c r="Q20" s="7"/>
      <c r="R20" s="7"/>
      <c r="S20" s="7"/>
      <c r="T20" s="7"/>
      <c r="FA20" s="10"/>
      <c r="FB20" s="10"/>
      <c r="FC20" s="10"/>
      <c r="FD20" s="10"/>
      <c r="FE20" s="10"/>
      <c r="FF20" s="10"/>
      <c r="FG20" s="10"/>
      <c r="FH20" s="10"/>
    </row>
    <row r="21" spans="1:164" s="62" customFormat="1" ht="49.95" customHeight="1" x14ac:dyDescent="0.25">
      <c r="A21" s="56"/>
      <c r="B21" s="57"/>
      <c r="C21" s="58"/>
      <c r="D21" s="59"/>
      <c r="E21" s="59"/>
      <c r="F21" s="59"/>
      <c r="G21" s="59"/>
      <c r="H21" s="1" t="str">
        <f>"Mai 2022"</f>
        <v>Mai 2022</v>
      </c>
      <c r="I21" s="325" t="str">
        <f>"Juni 2022"</f>
        <v>Juni 2022</v>
      </c>
      <c r="J21" s="481"/>
      <c r="K21" s="483"/>
      <c r="L21" s="245"/>
      <c r="M21" s="60"/>
      <c r="N21" s="2" t="str">
        <f>H21</f>
        <v>Mai 2022</v>
      </c>
      <c r="O21" s="212" t="str">
        <f>I21</f>
        <v>Juni 2022</v>
      </c>
      <c r="P21" s="5" t="s">
        <v>14</v>
      </c>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row>
    <row r="22" spans="1:164" s="67" customFormat="1" ht="19.5" hidden="1" customHeight="1" x14ac:dyDescent="0.25">
      <c r="A22" s="291"/>
      <c r="B22" s="294" t="s">
        <v>49</v>
      </c>
      <c r="C22" s="475" t="s">
        <v>12</v>
      </c>
      <c r="D22" s="476"/>
      <c r="E22" s="476"/>
      <c r="F22" s="476"/>
      <c r="G22" s="476"/>
      <c r="H22" s="332"/>
      <c r="I22" s="295"/>
      <c r="J22" s="296"/>
      <c r="K22" s="318"/>
      <c r="L22" s="245"/>
      <c r="M22" s="60"/>
      <c r="N22" s="333"/>
      <c r="O22" s="334"/>
      <c r="P22" s="352"/>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row>
    <row r="23" spans="1:164" s="235" customFormat="1" ht="52.2" hidden="1" customHeight="1" x14ac:dyDescent="0.25">
      <c r="A23" s="291"/>
      <c r="B23" s="285" t="s">
        <v>51</v>
      </c>
      <c r="C23" s="477" t="s">
        <v>40</v>
      </c>
      <c r="D23" s="478"/>
      <c r="E23" s="478"/>
      <c r="F23" s="478"/>
      <c r="G23" s="479"/>
      <c r="H23" s="286">
        <f>'A_arbeitslos gemeldet'!H29</f>
        <v>0</v>
      </c>
      <c r="I23" s="287">
        <f>'A_arbeitslos gemeldet'!I29</f>
        <v>0</v>
      </c>
      <c r="J23" s="289"/>
      <c r="K23" s="290"/>
      <c r="L23" s="245"/>
      <c r="M23" s="60"/>
      <c r="N23" s="292">
        <f>'A_arbeitslos gemeldet'!N29</f>
        <v>0</v>
      </c>
      <c r="O23" s="349">
        <f>'A_arbeitslos gemeldet'!O29</f>
        <v>0</v>
      </c>
      <c r="P23" s="353"/>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row>
    <row r="24" spans="1:164" s="62" customFormat="1" ht="50.1" hidden="1" customHeight="1" x14ac:dyDescent="0.25">
      <c r="A24" s="291"/>
      <c r="B24" s="285" t="s">
        <v>52</v>
      </c>
      <c r="C24" s="477" t="s">
        <v>37</v>
      </c>
      <c r="D24" s="478"/>
      <c r="E24" s="478"/>
      <c r="F24" s="478"/>
      <c r="G24" s="479"/>
      <c r="H24" s="286">
        <v>0</v>
      </c>
      <c r="I24" s="288">
        <v>0</v>
      </c>
      <c r="J24" s="289"/>
      <c r="K24" s="316"/>
      <c r="L24" s="245"/>
      <c r="M24" s="60"/>
      <c r="N24" s="292">
        <v>0</v>
      </c>
      <c r="O24" s="293">
        <v>0</v>
      </c>
      <c r="P24" s="353"/>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row>
    <row r="25" spans="1:164" s="190" customFormat="1" ht="30" hidden="1" customHeight="1" x14ac:dyDescent="0.25">
      <c r="A25" s="178"/>
      <c r="B25" s="179" t="s">
        <v>50</v>
      </c>
      <c r="C25" s="489" t="s">
        <v>17</v>
      </c>
      <c r="D25" s="490"/>
      <c r="E25" s="490"/>
      <c r="F25" s="490"/>
      <c r="G25" s="491"/>
      <c r="H25" s="180">
        <f>H23+H24</f>
        <v>0</v>
      </c>
      <c r="I25" s="180">
        <f t="shared" ref="I25" si="0">I23+I24</f>
        <v>0</v>
      </c>
      <c r="J25" s="252" t="s">
        <v>3</v>
      </c>
      <c r="K25" s="317"/>
      <c r="L25" s="245"/>
      <c r="M25" s="60"/>
      <c r="N25" s="188">
        <f>N23+N24</f>
        <v>0</v>
      </c>
      <c r="O25" s="214">
        <f t="shared" ref="O25" si="1">O23+O24</f>
        <v>0</v>
      </c>
      <c r="P25" s="19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row>
    <row r="26" spans="1:164" s="67" customFormat="1" ht="19.350000000000001" customHeight="1" x14ac:dyDescent="0.25">
      <c r="A26" s="63"/>
      <c r="B26" s="64">
        <v>1</v>
      </c>
      <c r="C26" s="368" t="s">
        <v>19</v>
      </c>
      <c r="D26" s="369"/>
      <c r="E26" s="369"/>
      <c r="F26" s="369"/>
      <c r="G26" s="369"/>
      <c r="H26" s="326"/>
      <c r="I26" s="223"/>
      <c r="J26" s="259"/>
      <c r="K26" s="68"/>
      <c r="L26" s="245"/>
      <c r="M26" s="60"/>
      <c r="N26" s="327"/>
      <c r="O26" s="328"/>
      <c r="P26" s="328"/>
      <c r="Q26" s="354"/>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row>
    <row r="27" spans="1:164" s="67" customFormat="1" ht="72.45" customHeight="1" x14ac:dyDescent="0.25">
      <c r="A27" s="63"/>
      <c r="B27" s="177" t="s">
        <v>53</v>
      </c>
      <c r="C27" s="416" t="s">
        <v>34</v>
      </c>
      <c r="D27" s="494"/>
      <c r="E27" s="494"/>
      <c r="F27" s="494"/>
      <c r="G27" s="419"/>
      <c r="H27" s="3">
        <v>0</v>
      </c>
      <c r="I27" s="236">
        <v>0</v>
      </c>
      <c r="J27" s="253" t="s">
        <v>62</v>
      </c>
      <c r="K27" s="278"/>
      <c r="L27" s="246"/>
      <c r="M27" s="61"/>
      <c r="N27" s="206">
        <f>H27</f>
        <v>0</v>
      </c>
      <c r="O27" s="320">
        <f>I27</f>
        <v>0</v>
      </c>
      <c r="P27" s="319"/>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row>
    <row r="28" spans="1:164" s="67" customFormat="1" ht="19.350000000000001" hidden="1" customHeight="1" x14ac:dyDescent="0.25">
      <c r="A28" s="291"/>
      <c r="B28" s="297"/>
      <c r="C28" s="492" t="s">
        <v>35</v>
      </c>
      <c r="D28" s="493"/>
      <c r="E28" s="493"/>
      <c r="F28" s="493"/>
      <c r="G28" s="493"/>
      <c r="H28" s="495"/>
      <c r="I28" s="495"/>
      <c r="J28" s="298"/>
      <c r="K28" s="312"/>
      <c r="L28" s="159"/>
      <c r="M28" s="61"/>
      <c r="N28" s="472"/>
      <c r="O28" s="473"/>
      <c r="P28" s="197"/>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row>
    <row r="29" spans="1:164" s="71" customFormat="1" ht="50.1" hidden="1" customHeight="1" x14ac:dyDescent="0.25">
      <c r="A29" s="291"/>
      <c r="B29" s="299" t="s">
        <v>54</v>
      </c>
      <c r="C29" s="486" t="s">
        <v>42</v>
      </c>
      <c r="D29" s="487"/>
      <c r="E29" s="487"/>
      <c r="F29" s="487"/>
      <c r="G29" s="488"/>
      <c r="H29" s="286">
        <f>MAX(IF(H30&gt;0,(H24-H30)*0.7,H24*0.7),0)</f>
        <v>0</v>
      </c>
      <c r="I29" s="286">
        <f>MAX(IF(I30&gt;0,(I24-I30)*0.7,I24*0.7),0)</f>
        <v>0</v>
      </c>
      <c r="J29" s="289" t="s">
        <v>41</v>
      </c>
      <c r="K29" s="313"/>
      <c r="L29" s="159"/>
      <c r="M29" s="70"/>
      <c r="N29" s="292">
        <f>MAX(IF(N30&gt;0,(N24-N30)*0.7,N24*0.7),0)</f>
        <v>0</v>
      </c>
      <c r="O29" s="293">
        <f>MAX(IF(O30&gt;0,(O24-O30)*0.7,O24*0.7),0)</f>
        <v>0</v>
      </c>
      <c r="P29" s="198"/>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row>
    <row r="30" spans="1:164" s="75" customFormat="1" ht="67.95" customHeight="1" x14ac:dyDescent="0.25">
      <c r="A30" s="72"/>
      <c r="B30" s="73">
        <v>1.1000000000000001</v>
      </c>
      <c r="C30" s="496" t="s">
        <v>45</v>
      </c>
      <c r="D30" s="497"/>
      <c r="E30" s="497"/>
      <c r="F30" s="497"/>
      <c r="G30" s="498"/>
      <c r="H30" s="3">
        <v>0</v>
      </c>
      <c r="I30" s="237">
        <v>0</v>
      </c>
      <c r="J30" s="254" t="s">
        <v>63</v>
      </c>
      <c r="K30" s="279"/>
      <c r="L30" s="272"/>
      <c r="M30" s="74"/>
      <c r="N30" s="206">
        <f>H30</f>
        <v>0</v>
      </c>
      <c r="O30" s="215">
        <f>I30</f>
        <v>0</v>
      </c>
      <c r="P30" s="196"/>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row>
    <row r="31" spans="1:164" s="75" customFormat="1" ht="30" customHeight="1" x14ac:dyDescent="0.25">
      <c r="A31" s="72"/>
      <c r="B31" s="76">
        <v>1.2</v>
      </c>
      <c r="C31" s="499" t="s">
        <v>18</v>
      </c>
      <c r="D31" s="500"/>
      <c r="E31" s="500"/>
      <c r="F31" s="500"/>
      <c r="G31" s="501"/>
      <c r="H31" s="201">
        <f>H30+H29+H27</f>
        <v>0</v>
      </c>
      <c r="I31" s="202">
        <f t="shared" ref="I31" si="2">I30+I29+I27</f>
        <v>0</v>
      </c>
      <c r="J31" s="255" t="s">
        <v>3</v>
      </c>
      <c r="K31" s="269"/>
      <c r="L31" s="159"/>
      <c r="M31" s="321"/>
      <c r="N31" s="350">
        <f>N30+N29+N27</f>
        <v>0</v>
      </c>
      <c r="O31" s="216">
        <f t="shared" ref="O31" si="3">O30+O29+O27</f>
        <v>0</v>
      </c>
      <c r="P31" s="355"/>
      <c r="Q31" s="321"/>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row>
    <row r="32" spans="1:164" s="81" customFormat="1" ht="18" customHeight="1" x14ac:dyDescent="0.25">
      <c r="A32" s="77"/>
      <c r="B32" s="64">
        <v>2</v>
      </c>
      <c r="C32" s="368" t="s">
        <v>9</v>
      </c>
      <c r="D32" s="502"/>
      <c r="E32" s="502"/>
      <c r="F32" s="502"/>
      <c r="G32" s="502"/>
      <c r="H32" s="329"/>
      <c r="I32" s="78"/>
      <c r="J32" s="258"/>
      <c r="K32" s="79"/>
      <c r="L32" s="82"/>
      <c r="M32" s="80"/>
      <c r="N32" s="330"/>
      <c r="O32" s="328"/>
      <c r="P32" s="328"/>
      <c r="Q32" s="356"/>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row>
    <row r="33" spans="1:164" s="87" customFormat="1" ht="98.25" customHeight="1" x14ac:dyDescent="0.25">
      <c r="A33" s="82"/>
      <c r="B33" s="83">
        <v>2.1</v>
      </c>
      <c r="C33" s="534" t="s">
        <v>31</v>
      </c>
      <c r="D33" s="535"/>
      <c r="E33" s="535"/>
      <c r="F33" s="535"/>
      <c r="G33" s="536"/>
      <c r="H33" s="84"/>
      <c r="I33" s="219"/>
      <c r="J33" s="254" t="s">
        <v>64</v>
      </c>
      <c r="K33" s="484"/>
      <c r="L33" s="272"/>
      <c r="M33" s="85"/>
      <c r="N33" s="86"/>
      <c r="O33" s="217"/>
      <c r="P33" s="196"/>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row>
    <row r="34" spans="1:164" s="87" customFormat="1" ht="30" customHeight="1" x14ac:dyDescent="0.25">
      <c r="A34" s="82"/>
      <c r="B34" s="88"/>
      <c r="C34" s="529" t="s">
        <v>72</v>
      </c>
      <c r="D34" s="530"/>
      <c r="E34" s="531"/>
      <c r="F34" s="532">
        <v>0</v>
      </c>
      <c r="G34" s="533"/>
      <c r="H34" s="200">
        <f>F34/61*31</f>
        <v>0</v>
      </c>
      <c r="I34" s="224">
        <f>$F$34/61*30</f>
        <v>0</v>
      </c>
      <c r="J34" s="256" t="s">
        <v>8</v>
      </c>
      <c r="K34" s="485"/>
      <c r="L34" s="273"/>
      <c r="M34" s="85"/>
      <c r="N34" s="205">
        <f>$R$34/61*31</f>
        <v>0</v>
      </c>
      <c r="O34" s="213">
        <f>$R$34/61*30</f>
        <v>0</v>
      </c>
      <c r="P34" s="358"/>
      <c r="Q34" s="357" t="s">
        <v>72</v>
      </c>
      <c r="R34" s="225">
        <f>F34</f>
        <v>0</v>
      </c>
      <c r="S34" s="74"/>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row>
    <row r="35" spans="1:164" s="87" customFormat="1" ht="30" customHeight="1" x14ac:dyDescent="0.25">
      <c r="A35" s="82"/>
      <c r="B35" s="89">
        <v>2.2000000000000002</v>
      </c>
      <c r="C35" s="499" t="s">
        <v>21</v>
      </c>
      <c r="D35" s="500"/>
      <c r="E35" s="500"/>
      <c r="F35" s="500"/>
      <c r="G35" s="501"/>
      <c r="H35" s="203">
        <f>H34</f>
        <v>0</v>
      </c>
      <c r="I35" s="203">
        <f t="shared" ref="I35" si="4">I34</f>
        <v>0</v>
      </c>
      <c r="J35" s="255" t="s">
        <v>3</v>
      </c>
      <c r="K35" s="270"/>
      <c r="L35" s="159"/>
      <c r="M35" s="85"/>
      <c r="N35" s="218">
        <f>N34</f>
        <v>0</v>
      </c>
      <c r="O35" s="204">
        <f t="shared" ref="O35" si="5">O34</f>
        <v>0</v>
      </c>
      <c r="P35" s="359"/>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row>
    <row r="36" spans="1:164" s="81" customFormat="1" ht="18" customHeight="1" x14ac:dyDescent="0.25">
      <c r="A36" s="77"/>
      <c r="B36" s="208"/>
      <c r="C36" s="368" t="s">
        <v>20</v>
      </c>
      <c r="D36" s="369"/>
      <c r="E36" s="369"/>
      <c r="F36" s="369"/>
      <c r="G36" s="369"/>
      <c r="H36" s="78"/>
      <c r="I36" s="78"/>
      <c r="J36" s="258"/>
      <c r="K36" s="79"/>
      <c r="L36" s="82"/>
      <c r="M36" s="80"/>
      <c r="N36" s="90"/>
      <c r="O36" s="351"/>
      <c r="P36" s="328"/>
      <c r="Q36" s="356"/>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row>
    <row r="37" spans="1:164" s="81" customFormat="1" ht="18" customHeight="1" thickBot="1" x14ac:dyDescent="0.3">
      <c r="A37" s="77"/>
      <c r="B37" s="226"/>
      <c r="C37" s="503" t="s">
        <v>46</v>
      </c>
      <c r="D37" s="504"/>
      <c r="E37" s="504"/>
      <c r="F37" s="504"/>
      <c r="G37" s="505"/>
      <c r="H37" s="228">
        <f>H31+H35</f>
        <v>0</v>
      </c>
      <c r="I37" s="229">
        <f>I31+I35</f>
        <v>0</v>
      </c>
      <c r="J37" s="283" t="s">
        <v>3</v>
      </c>
      <c r="K37" s="284"/>
      <c r="L37" s="159"/>
      <c r="M37" s="80"/>
      <c r="N37" s="230">
        <f>N31+N35</f>
        <v>0</v>
      </c>
      <c r="O37" s="231">
        <f>O31+O35</f>
        <v>0</v>
      </c>
      <c r="P37" s="361"/>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227"/>
    </row>
    <row r="38" spans="1:164" s="93" customFormat="1" ht="14.1" hidden="1" customHeight="1" x14ac:dyDescent="0.25">
      <c r="A38" s="91"/>
      <c r="B38" s="300"/>
      <c r="C38" s="506" t="s">
        <v>30</v>
      </c>
      <c r="D38" s="507"/>
      <c r="E38" s="507"/>
      <c r="F38" s="507"/>
      <c r="G38" s="508"/>
      <c r="H38" s="301">
        <f>IF(H25-H31-H35&lt;0,0,H25-H31-H35)</f>
        <v>0</v>
      </c>
      <c r="I38" s="301">
        <f>IF(I25-I31-I35&lt;0,0,I25-I31-I35)</f>
        <v>0</v>
      </c>
      <c r="J38" s="302" t="s">
        <v>3</v>
      </c>
      <c r="K38" s="315"/>
      <c r="L38" s="159"/>
      <c r="M38" s="80"/>
      <c r="N38" s="307">
        <f>IF(N25-N31-N35&lt;0,0,N25-N31-N35)</f>
        <v>0</v>
      </c>
      <c r="O38" s="308">
        <f>IF(O25-O31-O35&lt;0,0,O25-O31-O35)</f>
        <v>0</v>
      </c>
      <c r="P38" s="360"/>
      <c r="Q38" s="365"/>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row>
    <row r="39" spans="1:164" s="94" customFormat="1" ht="13.8" hidden="1" x14ac:dyDescent="0.25">
      <c r="A39" s="91"/>
      <c r="B39" s="303"/>
      <c r="C39" s="509" t="s">
        <v>39</v>
      </c>
      <c r="D39" s="510"/>
      <c r="E39" s="510"/>
      <c r="F39" s="510"/>
      <c r="G39" s="511"/>
      <c r="H39" s="304">
        <f>MIN(0.8*H38,6100)</f>
        <v>0</v>
      </c>
      <c r="I39" s="305">
        <f t="shared" ref="I39" si="6">MIN(0.8*I38,6100)</f>
        <v>0</v>
      </c>
      <c r="J39" s="289" t="s">
        <v>3</v>
      </c>
      <c r="K39" s="314"/>
      <c r="L39" s="159"/>
      <c r="M39" s="80"/>
      <c r="N39" s="309">
        <f>MIN(0.8*N38,6100)</f>
        <v>0</v>
      </c>
      <c r="O39" s="310">
        <f t="shared" ref="O39" si="7">MIN(0.8*O38,6100)</f>
        <v>0</v>
      </c>
      <c r="P39" s="364"/>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row>
    <row r="40" spans="1:164" ht="35.1" hidden="1" customHeight="1" thickBot="1" x14ac:dyDescent="0.3">
      <c r="A40" s="31"/>
      <c r="B40" s="306"/>
      <c r="C40" s="523" t="s">
        <v>10</v>
      </c>
      <c r="D40" s="524"/>
      <c r="E40" s="524"/>
      <c r="F40" s="524"/>
      <c r="G40" s="525"/>
      <c r="H40" s="521">
        <f>IF(SUM(H39:I39)-ROUNDDOWN(SUM(H39:I39),1)&gt;=0.0201,ROUNDUP(SUM(H39:I39),1),ROUNDDOWN(SUM(H39:I39),1))</f>
        <v>0</v>
      </c>
      <c r="I40" s="522"/>
      <c r="J40" s="282" t="s">
        <v>3</v>
      </c>
      <c r="K40" s="311"/>
      <c r="L40" s="159"/>
      <c r="M40" s="80"/>
      <c r="N40" s="331"/>
      <c r="O40" s="346">
        <f>IF(SUM(N39:O39)-ROUNDDOWN(SUM(N39:O39),1)&gt;=0.0201,ROUNDUP(SUM(N39:O39),1),ROUNDDOWN(SUM(N39:O39),1))</f>
        <v>0</v>
      </c>
      <c r="P40" s="363"/>
      <c r="Q40" s="7"/>
      <c r="R40" s="7"/>
      <c r="S40" s="7"/>
      <c r="T40" s="7"/>
      <c r="FB40" s="10"/>
      <c r="FC40" s="10"/>
      <c r="FD40" s="10"/>
      <c r="FE40" s="10"/>
      <c r="FF40" s="10"/>
      <c r="FG40" s="10"/>
      <c r="FH40" s="10"/>
    </row>
    <row r="41" spans="1:164" s="11" customFormat="1" ht="3.6" customHeight="1" x14ac:dyDescent="0.25">
      <c r="A41" s="31"/>
      <c r="B41" s="95"/>
      <c r="C41" s="96"/>
      <c r="J41" s="276"/>
      <c r="K41" s="276"/>
      <c r="L41" s="159"/>
      <c r="M41" s="80"/>
      <c r="O41" s="7"/>
      <c r="P41" s="362"/>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row>
    <row r="42" spans="1:164" ht="14.1" customHeight="1" x14ac:dyDescent="0.25">
      <c r="A42" s="31"/>
      <c r="J42" s="260"/>
      <c r="K42" s="260"/>
      <c r="L42" s="159"/>
      <c r="M42" s="80"/>
      <c r="O42" s="100"/>
      <c r="P42" s="7"/>
      <c r="Q42" s="7"/>
      <c r="R42" s="7"/>
      <c r="S42" s="7"/>
      <c r="T42" s="7"/>
      <c r="FB42" s="10"/>
      <c r="FC42" s="10"/>
      <c r="FD42" s="10"/>
      <c r="FE42" s="10"/>
      <c r="FF42" s="10"/>
      <c r="FG42" s="10"/>
      <c r="FH42" s="10"/>
    </row>
    <row r="43" spans="1:164" s="11" customFormat="1" ht="5.25" customHeight="1" x14ac:dyDescent="0.25">
      <c r="A43" s="31"/>
      <c r="B43" s="101"/>
      <c r="C43" s="96"/>
      <c r="I43" s="97"/>
      <c r="J43" s="277"/>
      <c r="K43" s="97"/>
      <c r="L43" s="274"/>
      <c r="M43" s="97"/>
      <c r="R43" s="99"/>
      <c r="S43" s="102"/>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row>
    <row r="44" spans="1:164" ht="12" customHeight="1" x14ac:dyDescent="0.25">
      <c r="A44" s="31"/>
      <c r="I44" s="98"/>
      <c r="J44" s="98"/>
      <c r="K44" s="98"/>
      <c r="L44" s="247"/>
      <c r="M44" s="97"/>
      <c r="R44" s="99"/>
      <c r="S44" s="103"/>
      <c r="T44" s="104"/>
    </row>
    <row r="45" spans="1:164" ht="5.25" customHeight="1" thickBot="1" x14ac:dyDescent="0.3">
      <c r="A45" s="31"/>
      <c r="I45" s="34"/>
      <c r="J45" s="34"/>
      <c r="K45" s="34"/>
      <c r="L45" s="244"/>
      <c r="R45" s="99"/>
      <c r="S45" s="103"/>
      <c r="T45" s="105"/>
    </row>
    <row r="46" spans="1:164" ht="12.75" customHeight="1" x14ac:dyDescent="0.25">
      <c r="A46" s="31"/>
      <c r="B46" s="30"/>
      <c r="C46" s="512" t="s">
        <v>66</v>
      </c>
      <c r="D46" s="513"/>
      <c r="E46" s="513"/>
      <c r="F46" s="513"/>
      <c r="G46" s="513"/>
      <c r="H46" s="514"/>
      <c r="I46" s="106"/>
      <c r="J46" s="526" t="s">
        <v>65</v>
      </c>
      <c r="K46" s="220"/>
      <c r="L46" s="248"/>
      <c r="M46" s="194"/>
      <c r="N46" s="107" t="s">
        <v>4</v>
      </c>
      <c r="O46" s="108"/>
      <c r="P46" s="109"/>
      <c r="Q46" s="30"/>
      <c r="R46" s="99"/>
      <c r="S46" s="110"/>
      <c r="T46" s="105"/>
      <c r="EY46" s="10"/>
      <c r="EZ46" s="10"/>
      <c r="FA46" s="10"/>
      <c r="FB46" s="10"/>
      <c r="FC46" s="10"/>
      <c r="FD46" s="10"/>
      <c r="FE46" s="10"/>
      <c r="FF46" s="10"/>
      <c r="FG46" s="10"/>
      <c r="FH46" s="10"/>
    </row>
    <row r="47" spans="1:164" ht="13.8" thickBot="1" x14ac:dyDescent="0.3">
      <c r="A47" s="31"/>
      <c r="B47" s="30"/>
      <c r="C47" s="515"/>
      <c r="D47" s="516"/>
      <c r="E47" s="516"/>
      <c r="F47" s="516"/>
      <c r="G47" s="516"/>
      <c r="H47" s="517"/>
      <c r="I47" s="106"/>
      <c r="J47" s="527"/>
      <c r="K47" s="220"/>
      <c r="L47" s="248"/>
      <c r="M47" s="194"/>
      <c r="N47" s="193" t="s">
        <v>5</v>
      </c>
      <c r="O47" s="111"/>
      <c r="P47" s="112"/>
      <c r="Q47" s="30"/>
      <c r="EY47" s="10"/>
      <c r="EZ47" s="10"/>
      <c r="FA47" s="10"/>
      <c r="FB47" s="10"/>
      <c r="FC47" s="10"/>
      <c r="FD47" s="10"/>
      <c r="FE47" s="10"/>
      <c r="FF47" s="10"/>
      <c r="FG47" s="10"/>
      <c r="FH47" s="10"/>
    </row>
    <row r="48" spans="1:164" ht="13.8" thickBot="1" x14ac:dyDescent="0.3">
      <c r="A48" s="31"/>
      <c r="B48" s="30"/>
      <c r="C48" s="515"/>
      <c r="D48" s="516"/>
      <c r="E48" s="516"/>
      <c r="F48" s="516"/>
      <c r="G48" s="516"/>
      <c r="H48" s="517"/>
      <c r="I48" s="106"/>
      <c r="J48" s="527"/>
      <c r="K48" s="220"/>
      <c r="L48" s="248"/>
      <c r="M48" s="113"/>
      <c r="N48" s="97"/>
      <c r="O48" s="97"/>
      <c r="P48" s="97"/>
      <c r="Q48" s="30"/>
      <c r="R48" s="7"/>
      <c r="S48" s="7"/>
      <c r="T48" s="7"/>
      <c r="EY48" s="10"/>
      <c r="EZ48" s="10"/>
      <c r="FA48" s="10"/>
      <c r="FB48" s="10"/>
      <c r="FC48" s="10"/>
      <c r="FD48" s="10"/>
      <c r="FE48" s="10"/>
      <c r="FF48" s="10"/>
      <c r="FG48" s="10"/>
      <c r="FH48" s="10"/>
    </row>
    <row r="49" spans="1:164" ht="13.35" customHeight="1" x14ac:dyDescent="0.25">
      <c r="A49" s="31"/>
      <c r="B49" s="30"/>
      <c r="C49" s="515"/>
      <c r="D49" s="516"/>
      <c r="E49" s="516"/>
      <c r="F49" s="516"/>
      <c r="G49" s="516"/>
      <c r="H49" s="517"/>
      <c r="I49" s="106"/>
      <c r="J49" s="527"/>
      <c r="K49" s="220"/>
      <c r="L49" s="248"/>
      <c r="M49" s="113"/>
      <c r="N49" s="444" t="s">
        <v>15</v>
      </c>
      <c r="O49" s="445"/>
      <c r="P49" s="446"/>
      <c r="Q49" s="342"/>
      <c r="R49" s="7"/>
      <c r="S49" s="7"/>
      <c r="T49" s="7"/>
      <c r="EY49" s="10"/>
      <c r="EZ49" s="10"/>
      <c r="FA49" s="10"/>
      <c r="FB49" s="10"/>
      <c r="FC49" s="10"/>
      <c r="FD49" s="10"/>
      <c r="FE49" s="10"/>
      <c r="FF49" s="10"/>
      <c r="FG49" s="10"/>
      <c r="FH49" s="10"/>
    </row>
    <row r="50" spans="1:164" ht="13.2" x14ac:dyDescent="0.25">
      <c r="A50" s="31"/>
      <c r="B50" s="30"/>
      <c r="C50" s="515"/>
      <c r="D50" s="516"/>
      <c r="E50" s="516"/>
      <c r="F50" s="516"/>
      <c r="G50" s="516"/>
      <c r="H50" s="517"/>
      <c r="I50" s="106"/>
      <c r="J50" s="527"/>
      <c r="K50" s="220"/>
      <c r="L50" s="248"/>
      <c r="M50" s="113"/>
      <c r="N50" s="447"/>
      <c r="O50" s="448"/>
      <c r="P50" s="449"/>
      <c r="Q50" s="342"/>
      <c r="R50" s="7"/>
      <c r="S50" s="7"/>
      <c r="T50" s="7"/>
      <c r="EY50" s="10"/>
      <c r="EZ50" s="10"/>
      <c r="FA50" s="10"/>
      <c r="FB50" s="10"/>
      <c r="FC50" s="10"/>
      <c r="FD50" s="10"/>
      <c r="FE50" s="10"/>
      <c r="FF50" s="10"/>
      <c r="FG50" s="10"/>
      <c r="FH50" s="10"/>
    </row>
    <row r="51" spans="1:164" ht="13.2" x14ac:dyDescent="0.25">
      <c r="A51" s="31"/>
      <c r="B51" s="30"/>
      <c r="C51" s="515"/>
      <c r="D51" s="516"/>
      <c r="E51" s="516"/>
      <c r="F51" s="516"/>
      <c r="G51" s="516"/>
      <c r="H51" s="517"/>
      <c r="I51" s="106"/>
      <c r="J51" s="527"/>
      <c r="K51" s="220"/>
      <c r="L51" s="248"/>
      <c r="M51" s="113"/>
      <c r="N51" s="447"/>
      <c r="O51" s="448"/>
      <c r="P51" s="449"/>
      <c r="Q51" s="342"/>
      <c r="R51" s="7"/>
      <c r="S51" s="7"/>
      <c r="T51" s="7"/>
      <c r="EY51" s="10"/>
      <c r="EZ51" s="10"/>
      <c r="FA51" s="10"/>
      <c r="FB51" s="10"/>
      <c r="FC51" s="10"/>
      <c r="FD51" s="10"/>
      <c r="FE51" s="10"/>
      <c r="FF51" s="10"/>
      <c r="FG51" s="10"/>
      <c r="FH51" s="10"/>
    </row>
    <row r="52" spans="1:164" ht="13.2" x14ac:dyDescent="0.25">
      <c r="A52" s="31"/>
      <c r="B52" s="30"/>
      <c r="C52" s="515"/>
      <c r="D52" s="516"/>
      <c r="E52" s="516"/>
      <c r="F52" s="516"/>
      <c r="G52" s="516"/>
      <c r="H52" s="517"/>
      <c r="I52" s="106"/>
      <c r="J52" s="527"/>
      <c r="K52" s="220"/>
      <c r="L52" s="248"/>
      <c r="M52" s="113"/>
      <c r="N52" s="447"/>
      <c r="O52" s="448"/>
      <c r="P52" s="449"/>
      <c r="Q52" s="342"/>
      <c r="R52" s="7"/>
      <c r="S52" s="7"/>
      <c r="T52" s="7"/>
      <c r="EY52" s="10"/>
      <c r="EZ52" s="10"/>
      <c r="FA52" s="10"/>
      <c r="FB52" s="10"/>
      <c r="FC52" s="10"/>
      <c r="FD52" s="10"/>
      <c r="FE52" s="10"/>
      <c r="FF52" s="10"/>
      <c r="FG52" s="10"/>
      <c r="FH52" s="10"/>
    </row>
    <row r="53" spans="1:164" ht="13.2" x14ac:dyDescent="0.25">
      <c r="A53" s="31"/>
      <c r="B53" s="30"/>
      <c r="C53" s="515"/>
      <c r="D53" s="516"/>
      <c r="E53" s="516"/>
      <c r="F53" s="516"/>
      <c r="G53" s="516"/>
      <c r="H53" s="517"/>
      <c r="I53" s="106"/>
      <c r="J53" s="527"/>
      <c r="K53" s="220"/>
      <c r="L53" s="248"/>
      <c r="M53" s="113"/>
      <c r="N53" s="447"/>
      <c r="O53" s="448"/>
      <c r="P53" s="449"/>
      <c r="Q53" s="342"/>
      <c r="R53" s="7"/>
      <c r="S53" s="7"/>
      <c r="T53" s="7"/>
      <c r="EY53" s="10"/>
      <c r="EZ53" s="10"/>
      <c r="FA53" s="10"/>
      <c r="FB53" s="10"/>
      <c r="FC53" s="10"/>
      <c r="FD53" s="10"/>
      <c r="FE53" s="10"/>
      <c r="FF53" s="10"/>
      <c r="FG53" s="10"/>
      <c r="FH53" s="10"/>
    </row>
    <row r="54" spans="1:164" ht="13.8" thickBot="1" x14ac:dyDescent="0.3">
      <c r="A54" s="31"/>
      <c r="B54" s="30"/>
      <c r="C54" s="515"/>
      <c r="D54" s="516"/>
      <c r="E54" s="516"/>
      <c r="F54" s="516"/>
      <c r="G54" s="516"/>
      <c r="H54" s="517"/>
      <c r="I54" s="106"/>
      <c r="J54" s="528"/>
      <c r="K54" s="220"/>
      <c r="L54" s="248"/>
      <c r="M54" s="113"/>
      <c r="N54" s="447"/>
      <c r="O54" s="448"/>
      <c r="P54" s="449"/>
      <c r="Q54" s="342"/>
      <c r="R54" s="7"/>
      <c r="S54" s="7"/>
      <c r="T54" s="7"/>
      <c r="EY54" s="10"/>
      <c r="EZ54" s="10"/>
      <c r="FA54" s="10"/>
      <c r="FB54" s="10"/>
      <c r="FC54" s="10"/>
      <c r="FD54" s="10"/>
      <c r="FE54" s="10"/>
      <c r="FF54" s="10"/>
      <c r="FG54" s="10"/>
      <c r="FH54" s="10"/>
    </row>
    <row r="55" spans="1:164" ht="12" customHeight="1" x14ac:dyDescent="0.25">
      <c r="A55" s="31"/>
      <c r="C55" s="515"/>
      <c r="D55" s="516"/>
      <c r="E55" s="516"/>
      <c r="F55" s="516"/>
      <c r="G55" s="516"/>
      <c r="H55" s="517"/>
      <c r="I55" s="106"/>
      <c r="J55" s="280"/>
      <c r="K55" s="220"/>
      <c r="L55" s="248"/>
      <c r="N55" s="447"/>
      <c r="O55" s="448"/>
      <c r="P55" s="449"/>
      <c r="Q55" s="342"/>
      <c r="R55" s="7"/>
      <c r="S55" s="7"/>
      <c r="T55" s="7"/>
    </row>
    <row r="56" spans="1:164" ht="12" customHeight="1" x14ac:dyDescent="0.25">
      <c r="A56" s="31"/>
      <c r="C56" s="515"/>
      <c r="D56" s="516"/>
      <c r="E56" s="516"/>
      <c r="F56" s="516"/>
      <c r="G56" s="516"/>
      <c r="H56" s="517"/>
      <c r="I56" s="106"/>
      <c r="J56" s="281"/>
      <c r="K56" s="220"/>
      <c r="L56" s="248"/>
      <c r="N56" s="447"/>
      <c r="O56" s="448"/>
      <c r="P56" s="449"/>
      <c r="Q56" s="342"/>
      <c r="R56" s="7"/>
      <c r="S56" s="7"/>
      <c r="T56" s="7"/>
    </row>
    <row r="57" spans="1:164" ht="12.75" customHeight="1" thickBot="1" x14ac:dyDescent="0.3">
      <c r="A57" s="31"/>
      <c r="C57" s="515"/>
      <c r="D57" s="516"/>
      <c r="E57" s="516"/>
      <c r="F57" s="516"/>
      <c r="G57" s="516"/>
      <c r="H57" s="517"/>
      <c r="I57" s="106"/>
      <c r="J57" s="281"/>
      <c r="K57" s="220"/>
      <c r="L57" s="248"/>
      <c r="N57" s="450"/>
      <c r="O57" s="451"/>
      <c r="P57" s="452"/>
      <c r="Q57" s="342"/>
    </row>
    <row r="58" spans="1:164" ht="13.2" x14ac:dyDescent="0.25">
      <c r="A58" s="31"/>
      <c r="C58" s="515"/>
      <c r="D58" s="516"/>
      <c r="E58" s="516"/>
      <c r="F58" s="516"/>
      <c r="G58" s="516"/>
      <c r="H58" s="517"/>
      <c r="I58" s="106"/>
      <c r="J58" s="281"/>
      <c r="K58" s="220"/>
      <c r="L58" s="248"/>
      <c r="N58" s="30"/>
    </row>
    <row r="59" spans="1:164" ht="13.2" x14ac:dyDescent="0.25">
      <c r="A59" s="31"/>
      <c r="C59" s="515"/>
      <c r="D59" s="516"/>
      <c r="E59" s="516"/>
      <c r="F59" s="516"/>
      <c r="G59" s="516"/>
      <c r="H59" s="517"/>
      <c r="I59" s="106"/>
      <c r="J59" s="281"/>
      <c r="K59" s="220"/>
      <c r="L59" s="248"/>
      <c r="N59" s="30"/>
      <c r="P59" s="347"/>
      <c r="Q59" s="347"/>
      <c r="R59" s="343"/>
      <c r="S59" s="348"/>
    </row>
    <row r="60" spans="1:164" ht="13.2" x14ac:dyDescent="0.25">
      <c r="A60" s="31"/>
      <c r="C60" s="515"/>
      <c r="D60" s="516"/>
      <c r="E60" s="516"/>
      <c r="F60" s="516"/>
      <c r="G60" s="516"/>
      <c r="H60" s="517"/>
      <c r="I60" s="106"/>
      <c r="J60" s="281"/>
      <c r="K60" s="220"/>
      <c r="L60" s="248"/>
      <c r="N60" s="30"/>
      <c r="P60" s="347"/>
      <c r="Q60" s="347"/>
      <c r="R60" s="344"/>
      <c r="S60" s="348"/>
    </row>
    <row r="61" spans="1:164" ht="13.2" x14ac:dyDescent="0.25">
      <c r="A61" s="31"/>
      <c r="C61" s="515"/>
      <c r="D61" s="516"/>
      <c r="E61" s="516"/>
      <c r="F61" s="516"/>
      <c r="G61" s="516"/>
      <c r="H61" s="517"/>
      <c r="I61" s="106"/>
      <c r="J61" s="281"/>
      <c r="K61" s="220"/>
      <c r="L61" s="248"/>
      <c r="N61" s="30"/>
      <c r="P61" s="345"/>
      <c r="Q61" s="345"/>
      <c r="R61" s="345"/>
      <c r="S61" s="348"/>
    </row>
    <row r="62" spans="1:164" ht="12" customHeight="1" x14ac:dyDescent="0.25">
      <c r="A62" s="31"/>
      <c r="C62" s="515"/>
      <c r="D62" s="516"/>
      <c r="E62" s="516"/>
      <c r="F62" s="516"/>
      <c r="G62" s="516"/>
      <c r="H62" s="517"/>
      <c r="I62" s="106"/>
      <c r="J62" s="281"/>
      <c r="K62" s="220"/>
      <c r="L62" s="248"/>
      <c r="P62" s="342"/>
      <c r="Q62" s="342"/>
      <c r="R62" s="342"/>
      <c r="S62" s="342"/>
    </row>
    <row r="63" spans="1:164" ht="12" customHeight="1" x14ac:dyDescent="0.25">
      <c r="A63" s="31"/>
      <c r="C63" s="515"/>
      <c r="D63" s="516"/>
      <c r="E63" s="516"/>
      <c r="F63" s="516"/>
      <c r="G63" s="516"/>
      <c r="H63" s="517"/>
      <c r="I63" s="106"/>
      <c r="J63" s="281"/>
      <c r="K63" s="220"/>
      <c r="L63" s="248"/>
      <c r="P63" s="342"/>
      <c r="Q63" s="342"/>
      <c r="R63" s="342"/>
      <c r="S63" s="342"/>
    </row>
    <row r="64" spans="1:164" ht="11.4" customHeight="1" x14ac:dyDescent="0.25">
      <c r="A64" s="31"/>
      <c r="C64" s="515"/>
      <c r="D64" s="516"/>
      <c r="E64" s="516"/>
      <c r="F64" s="516"/>
      <c r="G64" s="516"/>
      <c r="H64" s="517"/>
      <c r="I64" s="106"/>
      <c r="J64" s="137"/>
      <c r="K64" s="105"/>
      <c r="L64" s="143"/>
      <c r="P64" s="342"/>
      <c r="Q64" s="342"/>
      <c r="R64" s="342"/>
      <c r="S64" s="342"/>
    </row>
    <row r="65" spans="1:168" ht="11.4" customHeight="1" x14ac:dyDescent="0.25">
      <c r="A65" s="31"/>
      <c r="C65" s="515"/>
      <c r="D65" s="516"/>
      <c r="E65" s="516"/>
      <c r="F65" s="516"/>
      <c r="G65" s="516"/>
      <c r="H65" s="517"/>
      <c r="I65" s="106"/>
      <c r="J65" s="137"/>
      <c r="K65" s="105"/>
      <c r="L65" s="143"/>
      <c r="P65" s="342"/>
      <c r="Q65" s="342"/>
      <c r="R65" s="342"/>
      <c r="S65" s="342"/>
    </row>
    <row r="66" spans="1:168" ht="11.4" customHeight="1" x14ac:dyDescent="0.25">
      <c r="A66" s="31"/>
      <c r="C66" s="515"/>
      <c r="D66" s="516"/>
      <c r="E66" s="516"/>
      <c r="F66" s="516"/>
      <c r="G66" s="516"/>
      <c r="H66" s="517"/>
      <c r="I66" s="106"/>
      <c r="J66" s="105"/>
      <c r="K66" s="105"/>
      <c r="L66" s="143"/>
      <c r="P66" s="342"/>
      <c r="Q66" s="342"/>
      <c r="R66" s="342"/>
      <c r="S66" s="342"/>
    </row>
    <row r="67" spans="1:168" s="11" customFormat="1" ht="11.4" customHeight="1" x14ac:dyDescent="0.25">
      <c r="A67" s="31"/>
      <c r="B67" s="8"/>
      <c r="C67" s="515"/>
      <c r="D67" s="516"/>
      <c r="E67" s="516"/>
      <c r="F67" s="516"/>
      <c r="G67" s="516"/>
      <c r="H67" s="517"/>
      <c r="I67" s="106"/>
      <c r="J67" s="105"/>
      <c r="K67" s="105"/>
      <c r="L67" s="143"/>
      <c r="N67" s="10"/>
      <c r="O67" s="10"/>
      <c r="P67" s="342"/>
      <c r="Q67" s="342"/>
      <c r="R67" s="342"/>
      <c r="S67" s="342"/>
      <c r="T67" s="10"/>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10"/>
      <c r="FJ67" s="10"/>
      <c r="FK67" s="10"/>
      <c r="FL67" s="10"/>
    </row>
    <row r="68" spans="1:168" s="11" customFormat="1" ht="11.4" customHeight="1" x14ac:dyDescent="0.25">
      <c r="A68" s="31"/>
      <c r="B68" s="8"/>
      <c r="C68" s="515"/>
      <c r="D68" s="516"/>
      <c r="E68" s="516"/>
      <c r="F68" s="516"/>
      <c r="G68" s="516"/>
      <c r="H68" s="517"/>
      <c r="I68" s="106"/>
      <c r="J68" s="105"/>
      <c r="K68" s="105"/>
      <c r="L68" s="143"/>
      <c r="N68" s="10"/>
      <c r="O68" s="10"/>
      <c r="P68" s="342"/>
      <c r="Q68" s="342"/>
      <c r="R68" s="342"/>
      <c r="S68" s="342"/>
      <c r="T68" s="10"/>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10"/>
      <c r="FJ68" s="10"/>
      <c r="FK68" s="10"/>
      <c r="FL68" s="10"/>
    </row>
    <row r="69" spans="1:168" s="11" customFormat="1" ht="11.4" customHeight="1" x14ac:dyDescent="0.25">
      <c r="A69" s="31"/>
      <c r="B69" s="8"/>
      <c r="C69" s="515"/>
      <c r="D69" s="516"/>
      <c r="E69" s="516"/>
      <c r="F69" s="516"/>
      <c r="G69" s="516"/>
      <c r="H69" s="517"/>
      <c r="I69" s="106"/>
      <c r="J69" s="105"/>
      <c r="K69" s="105"/>
      <c r="L69" s="143"/>
      <c r="N69" s="10"/>
      <c r="O69" s="10"/>
      <c r="P69" s="342"/>
      <c r="Q69" s="342"/>
      <c r="R69" s="342"/>
      <c r="S69" s="342"/>
      <c r="T69" s="10"/>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10"/>
      <c r="FJ69" s="10"/>
      <c r="FK69" s="10"/>
      <c r="FL69" s="10"/>
    </row>
    <row r="70" spans="1:168" s="11" customFormat="1" ht="11.4" customHeight="1" x14ac:dyDescent="0.25">
      <c r="A70" s="31"/>
      <c r="B70" s="8"/>
      <c r="C70" s="515"/>
      <c r="D70" s="516"/>
      <c r="E70" s="516"/>
      <c r="F70" s="516"/>
      <c r="G70" s="516"/>
      <c r="H70" s="517"/>
      <c r="I70" s="106"/>
      <c r="J70" s="105"/>
      <c r="K70" s="105"/>
      <c r="L70" s="143"/>
      <c r="N70" s="10"/>
      <c r="O70" s="10"/>
      <c r="P70" s="342"/>
      <c r="Q70" s="342"/>
      <c r="R70" s="342"/>
      <c r="S70" s="342"/>
      <c r="T70" s="10"/>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10"/>
      <c r="FJ70" s="10"/>
      <c r="FK70" s="10"/>
      <c r="FL70" s="10"/>
    </row>
    <row r="71" spans="1:168" s="11" customFormat="1" x14ac:dyDescent="0.25">
      <c r="A71" s="31"/>
      <c r="B71" s="8"/>
      <c r="C71" s="515"/>
      <c r="D71" s="516"/>
      <c r="E71" s="516"/>
      <c r="F71" s="516"/>
      <c r="G71" s="516"/>
      <c r="H71" s="517"/>
      <c r="I71" s="106"/>
      <c r="J71" s="105"/>
      <c r="K71" s="105"/>
      <c r="L71" s="143"/>
      <c r="N71" s="10"/>
      <c r="O71" s="10"/>
      <c r="P71" s="10"/>
      <c r="Q71" s="10"/>
      <c r="R71" s="10"/>
      <c r="S71" s="10"/>
      <c r="T71" s="10"/>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10"/>
      <c r="FJ71" s="10"/>
      <c r="FK71" s="10"/>
      <c r="FL71" s="10"/>
    </row>
    <row r="72" spans="1:168" s="11" customFormat="1" x14ac:dyDescent="0.25">
      <c r="A72" s="31"/>
      <c r="B72" s="8"/>
      <c r="C72" s="515"/>
      <c r="D72" s="516"/>
      <c r="E72" s="516"/>
      <c r="F72" s="516"/>
      <c r="G72" s="516"/>
      <c r="H72" s="517"/>
      <c r="I72" s="106"/>
      <c r="J72" s="105"/>
      <c r="K72" s="105"/>
      <c r="L72" s="143"/>
      <c r="N72" s="10"/>
      <c r="O72" s="10"/>
      <c r="P72" s="10"/>
      <c r="Q72" s="10"/>
      <c r="R72" s="10"/>
      <c r="S72" s="10"/>
      <c r="T72" s="10"/>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10"/>
      <c r="FJ72" s="10"/>
      <c r="FK72" s="10"/>
      <c r="FL72" s="10"/>
    </row>
    <row r="73" spans="1:168" s="11" customFormat="1" x14ac:dyDescent="0.25">
      <c r="A73" s="31"/>
      <c r="B73" s="8"/>
      <c r="C73" s="515"/>
      <c r="D73" s="516"/>
      <c r="E73" s="516"/>
      <c r="F73" s="516"/>
      <c r="G73" s="516"/>
      <c r="H73" s="517"/>
      <c r="I73" s="106"/>
      <c r="J73" s="105"/>
      <c r="K73" s="105"/>
      <c r="L73" s="143"/>
      <c r="N73" s="10"/>
      <c r="O73" s="10"/>
      <c r="P73" s="10"/>
      <c r="Q73" s="10"/>
      <c r="R73" s="10"/>
      <c r="S73" s="10"/>
      <c r="T73" s="10"/>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10"/>
      <c r="FJ73" s="10"/>
      <c r="FK73" s="10"/>
      <c r="FL73" s="10"/>
    </row>
    <row r="74" spans="1:168" s="11" customFormat="1" ht="12" customHeight="1" x14ac:dyDescent="0.25">
      <c r="A74" s="31"/>
      <c r="B74" s="8"/>
      <c r="C74" s="515"/>
      <c r="D74" s="516"/>
      <c r="E74" s="516"/>
      <c r="F74" s="516"/>
      <c r="G74" s="516"/>
      <c r="H74" s="517"/>
      <c r="I74" s="106"/>
      <c r="J74" s="105"/>
      <c r="K74" s="105"/>
      <c r="L74" s="143"/>
      <c r="N74" s="10"/>
      <c r="O74" s="10"/>
      <c r="P74" s="10"/>
      <c r="Q74" s="10"/>
      <c r="R74" s="10"/>
      <c r="S74" s="10"/>
      <c r="T74" s="10"/>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10"/>
      <c r="FJ74" s="10"/>
      <c r="FK74" s="10"/>
      <c r="FL74" s="10"/>
    </row>
    <row r="75" spans="1:168" s="11" customFormat="1" x14ac:dyDescent="0.25">
      <c r="A75" s="31"/>
      <c r="B75" s="8"/>
      <c r="C75" s="515"/>
      <c r="D75" s="516"/>
      <c r="E75" s="516"/>
      <c r="F75" s="516"/>
      <c r="G75" s="516"/>
      <c r="H75" s="517"/>
      <c r="I75" s="105"/>
      <c r="J75" s="105"/>
      <c r="K75" s="105"/>
      <c r="L75" s="143"/>
      <c r="N75" s="10"/>
      <c r="O75" s="10"/>
      <c r="P75" s="10"/>
      <c r="Q75" s="10"/>
      <c r="R75" s="10"/>
      <c r="S75" s="10"/>
      <c r="T75" s="10"/>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10"/>
      <c r="FJ75" s="10"/>
      <c r="FK75" s="10"/>
      <c r="FL75" s="10"/>
    </row>
    <row r="76" spans="1:168" s="11" customFormat="1" x14ac:dyDescent="0.25">
      <c r="A76" s="31"/>
      <c r="B76" s="8"/>
      <c r="C76" s="515"/>
      <c r="D76" s="516"/>
      <c r="E76" s="516"/>
      <c r="F76" s="516"/>
      <c r="G76" s="516"/>
      <c r="H76" s="517"/>
      <c r="I76" s="10"/>
      <c r="J76" s="10"/>
      <c r="K76" s="10"/>
      <c r="L76" s="244"/>
      <c r="N76" s="10"/>
      <c r="O76" s="10"/>
      <c r="P76" s="10"/>
      <c r="Q76" s="10"/>
      <c r="R76" s="10"/>
      <c r="S76" s="10"/>
      <c r="T76" s="10"/>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10"/>
      <c r="FJ76" s="10"/>
      <c r="FK76" s="10"/>
      <c r="FL76" s="10"/>
    </row>
    <row r="77" spans="1:168" s="11" customFormat="1" x14ac:dyDescent="0.25">
      <c r="A77" s="31"/>
      <c r="B77" s="8"/>
      <c r="C77" s="515"/>
      <c r="D77" s="516"/>
      <c r="E77" s="516"/>
      <c r="F77" s="516"/>
      <c r="G77" s="516"/>
      <c r="H77" s="517"/>
      <c r="I77" s="10"/>
      <c r="J77" s="10"/>
      <c r="K77" s="10"/>
      <c r="L77" s="244"/>
      <c r="N77" s="10"/>
      <c r="O77" s="10"/>
      <c r="P77" s="10"/>
      <c r="Q77" s="10"/>
      <c r="R77" s="10"/>
      <c r="S77" s="10"/>
      <c r="T77" s="10"/>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10"/>
      <c r="FJ77" s="10"/>
      <c r="FK77" s="10"/>
      <c r="FL77" s="10"/>
    </row>
    <row r="78" spans="1:168" s="11" customFormat="1" x14ac:dyDescent="0.25">
      <c r="A78" s="31"/>
      <c r="B78" s="8"/>
      <c r="C78" s="515"/>
      <c r="D78" s="516"/>
      <c r="E78" s="516"/>
      <c r="F78" s="516"/>
      <c r="G78" s="516"/>
      <c r="H78" s="517"/>
      <c r="I78" s="10"/>
      <c r="J78" s="10"/>
      <c r="K78" s="10"/>
      <c r="L78" s="244"/>
      <c r="N78" s="10"/>
      <c r="O78" s="10"/>
      <c r="P78" s="10"/>
      <c r="Q78" s="10"/>
      <c r="R78" s="10"/>
      <c r="S78" s="10"/>
      <c r="T78" s="10"/>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10"/>
      <c r="FJ78" s="10"/>
      <c r="FK78" s="10"/>
      <c r="FL78" s="10"/>
    </row>
    <row r="79" spans="1:168" s="11" customFormat="1" ht="12" thickBot="1" x14ac:dyDescent="0.3">
      <c r="A79" s="31"/>
      <c r="B79" s="8"/>
      <c r="C79" s="518"/>
      <c r="D79" s="519"/>
      <c r="E79" s="519"/>
      <c r="F79" s="519"/>
      <c r="G79" s="519"/>
      <c r="H79" s="520"/>
      <c r="I79" s="10"/>
      <c r="J79" s="10"/>
      <c r="K79" s="10"/>
      <c r="L79" s="244"/>
      <c r="N79" s="10"/>
      <c r="O79" s="10"/>
      <c r="P79" s="10"/>
      <c r="Q79" s="10"/>
      <c r="R79" s="10"/>
      <c r="S79" s="10"/>
      <c r="T79" s="10"/>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10"/>
      <c r="FJ79" s="10"/>
      <c r="FK79" s="10"/>
      <c r="FL79" s="10"/>
    </row>
    <row r="80" spans="1:168" x14ac:dyDescent="0.25">
      <c r="A80" s="31"/>
      <c r="L80" s="244"/>
    </row>
    <row r="81" spans="1:12" x14ac:dyDescent="0.25">
      <c r="A81" s="31"/>
      <c r="L81" s="244"/>
    </row>
    <row r="82" spans="1:12" x14ac:dyDescent="0.25">
      <c r="A82" s="31"/>
      <c r="B82" s="250"/>
      <c r="C82" s="251"/>
      <c r="D82" s="242"/>
      <c r="E82" s="242"/>
      <c r="F82" s="242"/>
      <c r="G82" s="242"/>
      <c r="H82" s="242"/>
      <c r="I82" s="242"/>
      <c r="J82" s="242"/>
      <c r="K82" s="242"/>
      <c r="L82" s="249"/>
    </row>
  </sheetData>
  <sheetProtection algorithmName="SHA-512" hashValue="y1nW2oQe2wMrGhAmV3AeuYdca1mGOe8TkE0Q3MNprBoPsQWBD9iPfMY/GD7139Wx5a1N6MjDiKLgOD2Gu9EhAw==" saltValue="YK8egA6+ltzgDQNg72uxCw==" spinCount="100000" sheet="1" selectLockedCells="1"/>
  <mergeCells count="46">
    <mergeCell ref="N49:P57"/>
    <mergeCell ref="C30:G30"/>
    <mergeCell ref="C31:G31"/>
    <mergeCell ref="C32:G32"/>
    <mergeCell ref="C37:G37"/>
    <mergeCell ref="C36:G36"/>
    <mergeCell ref="C38:G38"/>
    <mergeCell ref="C39:G39"/>
    <mergeCell ref="C35:G35"/>
    <mergeCell ref="C46:H79"/>
    <mergeCell ref="H40:I40"/>
    <mergeCell ref="C40:G40"/>
    <mergeCell ref="J46:J54"/>
    <mergeCell ref="C34:E34"/>
    <mergeCell ref="F34:G34"/>
    <mergeCell ref="C33:G33"/>
    <mergeCell ref="K33:K34"/>
    <mergeCell ref="C29:G29"/>
    <mergeCell ref="C24:G24"/>
    <mergeCell ref="C25:G25"/>
    <mergeCell ref="C26:G26"/>
    <mergeCell ref="C28:G28"/>
    <mergeCell ref="C27:G27"/>
    <mergeCell ref="H28:I28"/>
    <mergeCell ref="N28:O28"/>
    <mergeCell ref="H20:I20"/>
    <mergeCell ref="N20:O20"/>
    <mergeCell ref="C22:G22"/>
    <mergeCell ref="C23:G23"/>
    <mergeCell ref="J20:J21"/>
    <mergeCell ref="K20:K21"/>
    <mergeCell ref="C17:J17"/>
    <mergeCell ref="N17:P17"/>
    <mergeCell ref="C18:G18"/>
    <mergeCell ref="H18:J18"/>
    <mergeCell ref="P18:P19"/>
    <mergeCell ref="C19:G19"/>
    <mergeCell ref="H19:J19"/>
    <mergeCell ref="C8:K8"/>
    <mergeCell ref="C15:J15"/>
    <mergeCell ref="C10:C12"/>
    <mergeCell ref="D10:J10"/>
    <mergeCell ref="D12:J12"/>
    <mergeCell ref="D13:E13"/>
    <mergeCell ref="G13:H13"/>
    <mergeCell ref="D11:J11"/>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Ich bestätige">
                <anchor moveWithCells="1">
                  <from>
                    <xdr:col>7</xdr:col>
                    <xdr:colOff>1066800</xdr:colOff>
                    <xdr:row>14</xdr:row>
                    <xdr:rowOff>259080</xdr:rowOff>
                  </from>
                  <to>
                    <xdr:col>9</xdr:col>
                    <xdr:colOff>449580</xdr:colOff>
                    <xdr:row>15</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A_arbeitslos gemeldet</vt:lpstr>
      <vt:lpstr>B_Deklaration Einkommen</vt:lpstr>
      <vt:lpstr>'B_Deklaration Einkommen'!Druckbereich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2022-06-24T13:39:10Z</dcterms:modified>
</cp:coreProperties>
</file>