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140" activeTab="1"/>
  </bookViews>
  <sheets>
    <sheet name="S. 1 - Erläuterungen" sheetId="2" r:id="rId1"/>
    <sheet name="S. 2 - auszufüllendes Formular" sheetId="9" r:id="rId2"/>
  </sheets>
  <definedNames>
    <definedName name="anzahl_01_xyz" localSheetId="1">#REF!</definedName>
    <definedName name="anzahl_01_xyz">#REF!</definedName>
    <definedName name="_xlnm.Print_Area" localSheetId="1">'S. 2 - auszufüllendes Formular'!$A$2:$E$64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21" i="9"/>
  <c r="C30" l="1"/>
  <c r="C27"/>
  <c r="C24"/>
  <c r="C18"/>
  <c r="C15"/>
  <c r="C12" l="1"/>
  <c r="C10" l="1"/>
  <c r="G10" l="1"/>
</calcChain>
</file>

<file path=xl/sharedStrings.xml><?xml version="1.0" encoding="utf-8"?>
<sst xmlns="http://schemas.openxmlformats.org/spreadsheetml/2006/main" count="92" uniqueCount="80">
  <si>
    <t>Anzahl Mitglieder Ende Jahr 2015</t>
  </si>
  <si>
    <t>Klinische Versuche</t>
  </si>
  <si>
    <t>Angaben zu den Bearbeitungsfristen</t>
  </si>
  <si>
    <t>Davon Kat. A</t>
  </si>
  <si>
    <t>klinische Versuche mit Medizinprodukten</t>
  </si>
  <si>
    <t>Davon Kat. B</t>
  </si>
  <si>
    <t>Davon Kat. C</t>
  </si>
  <si>
    <t>Klinische Versuche mit Transplantatprodukten</t>
  </si>
  <si>
    <t>Klinische Versuche der GENTHERAPIE und solche mit GENTECHNISCH VERÄNDERTEN oder mit PATHOGENEN ORGANISMEN</t>
  </si>
  <si>
    <t>Klinische Versuche, die nach KlinV, 4. Kapitel als übrige bezeichnet sind</t>
  </si>
  <si>
    <t>Name Ethikkommission:</t>
  </si>
  <si>
    <t>Anzahl Mediziner</t>
  </si>
  <si>
    <t>Anzahl Psychologen</t>
  </si>
  <si>
    <t>Anzahl Biologen</t>
  </si>
  <si>
    <t>Anzahl Juristen</t>
  </si>
  <si>
    <t>Anzahl Ethiker</t>
  </si>
  <si>
    <t>Anzahl Apotheker/Pharmakologen</t>
  </si>
  <si>
    <t>Anzahl Statistiker/Epidemiologen</t>
  </si>
  <si>
    <t>Anzahl PatientenvertreterInnen</t>
  </si>
  <si>
    <t>Andere</t>
  </si>
  <si>
    <t>Anzahl Kommissionsitzungen im Plenum</t>
  </si>
  <si>
    <t>1 - 4</t>
  </si>
  <si>
    <t>5 - 10</t>
  </si>
  <si>
    <t>39</t>
  </si>
  <si>
    <t>40</t>
  </si>
  <si>
    <t>41</t>
  </si>
  <si>
    <t>Erläu-terun-gen</t>
  </si>
  <si>
    <t>Richtlinie zum Ausfüllen des Formulars zur Erhebung der Kennzahlen der kantonalen Ethikkommissionen für das Vollzugsjahr 2015</t>
  </si>
  <si>
    <t>Allgemeine Erläuterungen zum Formular</t>
  </si>
  <si>
    <t>Erläuterungen zum Ausfüllen des Formulars (Seite 2)</t>
  </si>
  <si>
    <t>Erläuterungen zu den im Formular abgefragten Parametern</t>
  </si>
  <si>
    <t>Anzahl im ordentlichen Verfahren gefällte Entscheide (Art. 5 OV-HFG)</t>
  </si>
  <si>
    <t>Anzahl im vereinfachten Verfahren gefällte Entscheide (Art. 6 OV-HFG)</t>
  </si>
  <si>
    <t>Tragen Sie hier die Anzahl der im Vollzugsjahr 2015 durchgeführten ordentlichen Plenumssitzungen der Ethikkommission ein.</t>
  </si>
  <si>
    <t>Anzahl behördliche Massnahmen nach Art. 48 Abs. 1 und 3 HFG (Sistierung, Widerruf oder Weiterführung mit Auflagen durch die Ethikkommission oder durch eine zuständige Behörde der Kantone oder des Bundes)</t>
  </si>
  <si>
    <t>Angaben zur Zusammensetzung der Ethikkommission per Ende Jahr 2015</t>
  </si>
  <si>
    <t>18 - 20</t>
  </si>
  <si>
    <t>22 - 24</t>
  </si>
  <si>
    <t>25</t>
  </si>
  <si>
    <t>Die von den Ethikkommissionen gemäss Art. 55 Abs. 2 erhobenen Kennzahlen zur Art und Anzahl der beurteilten und bewilligten Forschungsprojekte werden gemäss Art. 55 Abs. 3 HFG sowie Art. 10 Abs. 2 Bst. e vom BAG zusammengefasst und als Bestandteil der Zusammenfassung der Jahresberichte publiziert. Die Öffentlichkeit soll damit gemäss Art. 55 Abs. 3 über die Tätigkeiten der Ethikkommissionen in der Schweiz informiert werden. 
Damit die Kennzahlen der Ethikkommissionen auf nationaler Ebene zusammengefasst werden können, ist es zwingend nötig, dass die von den Ethikkommissionen erhobenen Parameter in einem einheitlichen Formular erfasst werden. Ein solches Formular wurde von der Koordinationsstelle für die Forschung am Menschen kofam für das Vollugsjahr 2015 erstellt und findet sich auf Seite 2 dieser Excel-Tabelle.</t>
  </si>
  <si>
    <t xml:space="preserve">Diese drei Parameter sind neu und beziehen sich auf die Meldungen von Sicherheits- und Schutzmassnahmen der Prüfperson an die Ethikkommission während der Durchführung eines Forschungsprojekts, sowie auf allfällige behördlichen Massnahmen, welche die Ethikkommission oder eine andere Behörde verfügen kann, falls die Sicherheit oder die Gesundheit der betroffenen Personen gefährdet ist.  </t>
  </si>
  <si>
    <r>
      <t xml:space="preserve">Tragen Sie bitte nur die Anzahl pro Kategorie der monozentrischen und multizentrischen Forschungsprojekte ein, für die Sie als Leitethikkommission zuständig waren. Multizentrische Forschungsprojekte, für die Sie nur als lokale Ethikkommission zuständig waren dürfen in den Zeilen 1-5 nicht dazu gerechnet werden, weil sonst durch Mehrfachzählung die Gesamtsumme verfälscht würde. Sollten Forschungsprojekte mehr als einer Heilmittelklasse zugeordnet werden (z.B. ein Forschungsprojekt, welches ein Arzneimittel Kategorie B und ein Medizinprodukt Kategorie C untersucht), soll es nur der höheren Kategorie - in diesem Fall den Medizinprodukten, Kategorie C -  zugeordnet werden. Falls die Kategorie dieselbe sein sollte (z.B. Kategorie A sowohl für Arzneimittel als auch für Medizinprodukte), dann soll das Projekt nur einer Heilmittelklasse - also entweder den Arzneimitteln </t>
    </r>
    <r>
      <rPr>
        <u/>
        <sz val="12"/>
        <rFont val="Calibri"/>
        <family val="2"/>
        <scheme val="minor"/>
      </rPr>
      <t>oder</t>
    </r>
    <r>
      <rPr>
        <sz val="12"/>
        <rFont val="Calibri"/>
        <family val="2"/>
        <scheme val="minor"/>
      </rPr>
      <t xml:space="preserve"> den Medizinprodukten, aber nicht beiden - zugeordnet werden. </t>
    </r>
  </si>
  <si>
    <t>Tragen Sie hier die Anzahl der im Vollzugsjahr 2015 gefällten Entscheide per Verfahrenstyp ein. Für die Berechnung der Zahl sollen sämtliche Entscheide berücksichtigt werden, auch solche von z.B. bewilligungspflichtigen Änderungen (substantial amendments).</t>
  </si>
  <si>
    <t>Angaben zur Anzahl im Vollzugsjahr 2015 eingereichten Gesuche zur Bewilligung eines Forschungsprojekts</t>
  </si>
  <si>
    <r>
      <t xml:space="preserve">Anzahl im Vollzugsjahr 2015  erhaltene Gesuche zur Bewilligung eines </t>
    </r>
    <r>
      <rPr>
        <b/>
        <sz val="10"/>
        <rFont val="Calibri"/>
        <family val="2"/>
        <scheme val="minor"/>
      </rPr>
      <t>monozentrischen</t>
    </r>
    <r>
      <rPr>
        <sz val="10"/>
        <rFont val="Calibri"/>
        <family val="2"/>
        <scheme val="minor"/>
      </rPr>
      <t xml:space="preserve"> Forschungsprojekts</t>
    </r>
  </si>
  <si>
    <t>Angaben zur Art und Anzahl im Vollzugsjahr 2015 eingereichten Gesuche zur Bewilligung eines Forschungsprojekts</t>
  </si>
  <si>
    <t>Angaben zu Meldungen von Sicherheits- und Schutzmassnahmen (betrifft nicht die Meldungen von unerwünschten Ereignissen (AE, SAE, SUSAR, etc.)</t>
  </si>
  <si>
    <t>Anzahl Pflegende/PflegewissenschaftlerInnen</t>
  </si>
  <si>
    <t>Die auf dem Formular auf Seite 2 aufgeführten Parameter zu Art und Anzahl der beurteilten und bewilligten Forschungsprojekte entsprechen den wichtigsten Parametern, die bereits für das Jahr 2014 abgefragt wurden.</t>
  </si>
  <si>
    <t>Die Ethikkommissionen werden gebeten, das Formular auf Seite 2 auszufüllen. Es können jeweils nur die blauen Zellen ausgefüllt werden. Die Summen der blauen Zellen werden durch das Formular automatisch berechnet und z.T. jeweils in den weissen Zellen direkt im Formular abgebildet.</t>
  </si>
  <si>
    <t>Hier ist die Anzahl der Gesuche zur Bewilligung eines Forschungsprojekts einzutragen, die im Vollzugsjahr 2015 bei den Ethikkommissionen eingereicht wurden. Es sollen also auch diejenigen Gesuche dazugezählt werden, die im Jahr 2015 eingereicht wurden, aber bei denen eine Bewilligung (oder Absage) noch aussteht. Ebenfalls nicht dazugezählt werden dürfen Gesuche zur Bewilligungen (oder Absagen) von Änderungen (Amendments).</t>
  </si>
  <si>
    <t>Tragen Sie hier den Median (Zentralwert) der Anzahl Tage ein, die vom Eingang bis zur Bestätigung der Vollständigkeit des Gesuchs verstrichen.</t>
  </si>
  <si>
    <t>Tragen Sie hier für Gesuche zur Bewilligung von multizentrischen Forschungsprojekte, für die Sie als Leitethikkommission zuständig waren, den Median (Zentralwert) der Anzahl Tage ein, die von der Bestätigung der Vollständigkeit des Gesuchs bis zum Entscheid  (Ablehnung/Bewilligung u.U. mit Bedinungen/Auflagen) verstrichen sind.</t>
  </si>
  <si>
    <t>27 - 35</t>
  </si>
  <si>
    <r>
      <t xml:space="preserve">Anzahl im Vollzugsjahr 2015 </t>
    </r>
    <r>
      <rPr>
        <b/>
        <sz val="10"/>
        <rFont val="Calibri"/>
        <family val="2"/>
        <scheme val="minor"/>
      </rPr>
      <t>als lokale Ethikkommission</t>
    </r>
    <r>
      <rPr>
        <sz val="10"/>
        <rFont val="Calibri"/>
        <family val="2"/>
        <scheme val="minor"/>
      </rPr>
      <t xml:space="preserve"> erhaltene Gesuche zur Bewilligung eines</t>
    </r>
    <r>
      <rPr>
        <b/>
        <sz val="10"/>
        <rFont val="Calibri"/>
        <family val="2"/>
        <scheme val="minor"/>
      </rPr>
      <t xml:space="preserve"> multizentrischen</t>
    </r>
    <r>
      <rPr>
        <sz val="10"/>
        <rFont val="Calibri"/>
        <family val="2"/>
        <scheme val="minor"/>
      </rPr>
      <t xml:space="preserve"> Forschungsprojekts</t>
    </r>
  </si>
  <si>
    <r>
      <t xml:space="preserve">Anzahl im Vollzugsjahr 2015 </t>
    </r>
    <r>
      <rPr>
        <b/>
        <sz val="10"/>
        <rFont val="Calibri"/>
        <family val="2"/>
        <scheme val="minor"/>
      </rPr>
      <t xml:space="preserve">als Leitethikkommission </t>
    </r>
    <r>
      <rPr>
        <sz val="10"/>
        <rFont val="Calibri"/>
        <family val="2"/>
        <scheme val="minor"/>
      </rPr>
      <t>erhaltene Gesuche zur Bewilligung eines</t>
    </r>
    <r>
      <rPr>
        <b/>
        <sz val="10"/>
        <rFont val="Calibri"/>
        <family val="2"/>
        <scheme val="minor"/>
      </rPr>
      <t xml:space="preserve"> multizentrischen</t>
    </r>
    <r>
      <rPr>
        <sz val="10"/>
        <rFont val="Calibri"/>
        <family val="2"/>
        <scheme val="minor"/>
      </rPr>
      <t xml:space="preserve"> Forschungsprojekts</t>
    </r>
  </si>
  <si>
    <t>Median-Dauer von Eingang Gesuch bis zur Bestätigung Vollständigkeit (exkl. Tage clock-stop)</t>
  </si>
  <si>
    <t>Tragen Sie hier für Gesuche zur Bewilligung von monozentrischen Forschungsprojekte den Median (Zentralwert) der Anzahl Tage ein, die von Bestätigung der Vollständigkeit bis zum Entscheid (Ablehnung/Bewilligung u.U. mit Bedinungen/Auflagen) verstrichen sind.</t>
  </si>
  <si>
    <t>Anzahl im Vollzugsjahr 2015 erhaltene Gesuche zur Bewilligung  eines mono- oder multizentrischen klinischen Versuchs, wobei multizentrische Forschungsprojekte nur dann mitgezählt werden, wenn Ihre EK als Leit-EK fungiert.</t>
  </si>
  <si>
    <t>Anzahl im Vollzugsjahr 2015 erhaltene Gesuche zur Bewilligung eines mono- oder multizentrischen   Forschungsprojekts, wobei multizentrische Forschungsprojekte nur dann mitgezählt werden, wenn Ihre EK als Leit-EK fungiert.</t>
  </si>
  <si>
    <r>
      <t xml:space="preserve">Anzahl im Vollzugsjahr 2015 erhaltene Gesuche zur Bewilligung  eines mono- oder multizentrischen klinischen Versuchs mit Arzneimitteln.  </t>
    </r>
    <r>
      <rPr>
        <b/>
        <sz val="10"/>
        <rFont val="Calibri"/>
        <family val="2"/>
        <scheme val="minor"/>
      </rPr>
      <t xml:space="preserve">Achtung: </t>
    </r>
    <r>
      <rPr>
        <sz val="10"/>
        <rFont val="Calibri"/>
        <family val="2"/>
        <scheme val="minor"/>
      </rPr>
      <t xml:space="preserve">bei multizentrischen klinischen Versuchen mit Arzneimitteln nur diejenigen mitzählen, bei denen Ihre EK als Leit-EK fungiert. Multizentrische Versuche, bei denen Ihre EK nur als lokale EK fungiert, </t>
    </r>
    <r>
      <rPr>
        <b/>
        <sz val="10"/>
        <rFont val="Calibri"/>
        <family val="2"/>
        <scheme val="minor"/>
      </rPr>
      <t>nicht</t>
    </r>
    <r>
      <rPr>
        <sz val="10"/>
        <rFont val="Calibri"/>
        <family val="2"/>
        <scheme val="minor"/>
      </rPr>
      <t xml:space="preserve"> mitzählen.</t>
    </r>
  </si>
  <si>
    <t>Klinische Versuche mit Arzneimitteln</t>
  </si>
  <si>
    <r>
      <t xml:space="preserve">Anzahl im Vollzugsjahr 2015 erhaltene Gesuche zur Bewilligung  eines mono- oder multizentrischen klinischen Versuchs mit Medizinprodukten  </t>
    </r>
    <r>
      <rPr>
        <b/>
        <sz val="10"/>
        <rFont val="Calibri"/>
        <family val="2"/>
        <scheme val="minor"/>
      </rPr>
      <t xml:space="preserve">Achtung: </t>
    </r>
    <r>
      <rPr>
        <sz val="10"/>
        <rFont val="Calibri"/>
        <family val="2"/>
        <scheme val="minor"/>
      </rPr>
      <t xml:space="preserve">bei multizentrischen klinischen Versuchen mit Medizinprodukten nur diejenigen mitzählen, bei denen Ihre EK als Leit-EK fungiert. Multizentrische Versuche, bei denen Ihre EK nur als lokale EK fungiert, </t>
    </r>
    <r>
      <rPr>
        <b/>
        <sz val="10"/>
        <rFont val="Calibri"/>
        <family val="2"/>
        <scheme val="minor"/>
      </rPr>
      <t>nicht</t>
    </r>
    <r>
      <rPr>
        <sz val="10"/>
        <rFont val="Calibri"/>
        <family val="2"/>
        <scheme val="minor"/>
      </rPr>
      <t xml:space="preserve"> mitzählen.</t>
    </r>
  </si>
  <si>
    <r>
      <t xml:space="preserve">Anzahl im Vollzugsjahr 2015 erhaltene Gesuche zur Bewilligung  eines mono- oder multizentrischen klinischen Versuchs mit Transplantatprodukten  </t>
    </r>
    <r>
      <rPr>
        <b/>
        <sz val="10"/>
        <rFont val="Calibri"/>
        <family val="2"/>
        <scheme val="minor"/>
      </rPr>
      <t xml:space="preserve">Achtung: </t>
    </r>
    <r>
      <rPr>
        <sz val="10"/>
        <rFont val="Calibri"/>
        <family val="2"/>
        <scheme val="minor"/>
      </rPr>
      <t xml:space="preserve">bei multizentrischen klinischen Versuchen mit Transplantatprodukten nur diejenigen mitzählen, bei denen Ihre EK als Leit-EK fungiert. Multizentrische Versuche, bei denen Ihre EK nur als lokale EK fungiert, </t>
    </r>
    <r>
      <rPr>
        <b/>
        <sz val="10"/>
        <rFont val="Calibri"/>
        <family val="2"/>
        <scheme val="minor"/>
      </rPr>
      <t>nicht</t>
    </r>
    <r>
      <rPr>
        <sz val="10"/>
        <rFont val="Calibri"/>
        <family val="2"/>
        <scheme val="minor"/>
      </rPr>
      <t xml:space="preserve"> mitzählen.</t>
    </r>
  </si>
  <si>
    <r>
      <t xml:space="preserve">Anzahl im Vollzugsjahr 2015 erhaltene Gesuche zur Bewilligung  eines mono- oder multizentrischen klinischen Versuchs der Gentherapie und solche mit gentechnisch veränderten oder mit pathogenen Organismen.  </t>
    </r>
    <r>
      <rPr>
        <b/>
        <sz val="10"/>
        <rFont val="Calibri"/>
        <family val="2"/>
        <scheme val="minor"/>
      </rPr>
      <t xml:space="preserve">Achtung: </t>
    </r>
    <r>
      <rPr>
        <sz val="10"/>
        <rFont val="Calibri"/>
        <family val="2"/>
        <scheme val="minor"/>
      </rPr>
      <t xml:space="preserve">bei multizentrischen klinischen Versuchen nur diejenigen mitzählen, bei denen Ihre EK als Leit-EK fungiert. Multizentrische Versuche, bei denen Ihre EK nur als lokale EK fungiert, </t>
    </r>
    <r>
      <rPr>
        <b/>
        <sz val="10"/>
        <rFont val="Calibri"/>
        <family val="2"/>
        <scheme val="minor"/>
      </rPr>
      <t>nicht</t>
    </r>
    <r>
      <rPr>
        <sz val="10"/>
        <rFont val="Calibri"/>
        <family val="2"/>
        <scheme val="minor"/>
      </rPr>
      <t xml:space="preserve"> mitzählen.</t>
    </r>
  </si>
  <si>
    <r>
      <t xml:space="preserve">Anzahl im Vollzugsjahr 2015 erhaltene Gesuche zur Bewilligung  eines mono- oder multizentrischen übrigen klinischen Versuchs nach Kapitel 4 KlinV.  </t>
    </r>
    <r>
      <rPr>
        <b/>
        <sz val="10"/>
        <rFont val="Calibri"/>
        <family val="2"/>
        <scheme val="minor"/>
      </rPr>
      <t xml:space="preserve">Achtung: </t>
    </r>
    <r>
      <rPr>
        <sz val="10"/>
        <rFont val="Calibri"/>
        <family val="2"/>
        <scheme val="minor"/>
      </rPr>
      <t xml:space="preserve">bei multizentrischen übrigen klinischen Versuchen nur diejenigen mitzählen, bei denen Ihre EK als Leit-EK fungiert. Multizentrische Versuche, bei denen Ihre EK nur als lokale EK fungiert, </t>
    </r>
    <r>
      <rPr>
        <b/>
        <sz val="10"/>
        <rFont val="Calibri"/>
        <family val="2"/>
        <scheme val="minor"/>
      </rPr>
      <t>nicht</t>
    </r>
    <r>
      <rPr>
        <sz val="10"/>
        <rFont val="Calibri"/>
        <family val="2"/>
        <scheme val="minor"/>
      </rPr>
      <t xml:space="preserve"> mitzählen.</t>
    </r>
  </si>
  <si>
    <t>Median Dauer (Anzahl Tage) von Bestätigung Vollständigkeit bis Erstentscheid (Bewilligung, Bewilligung mit Auflagen/Bedingungen oder Ablehnung) bei Monozenterstudien</t>
  </si>
  <si>
    <t>Median Dauer (Anzahl Tage) von Bestätigung Vollständigkeit bis Erstentscheid (Bewilligung, Bewilligung mit Auflagen/Bedingungen oder Ablehnung) für Multizenterstudien (nur als Leit-EK)</t>
  </si>
  <si>
    <t>Tragen Sie hier die Anzahl per Ende 2015 vertretener Fachgebiete ein. Mehrfachnennungen pro Mitglied - falls ein Mitglied z.B. Mediziner UND Ethiker ist - sind möglich.</t>
  </si>
  <si>
    <t>Forschungsprojekte mit biologischem Material und/oder gesundheitsbezogenen Daten ("Weiterverwendung")</t>
  </si>
  <si>
    <r>
      <t>Anzahl als Leit-EK oder bei monozentrischen Forschungsprojekten erhaltene Meldungen von Sicherheits- und Schutzmassnahmen nach</t>
    </r>
    <r>
      <rPr>
        <b/>
        <sz val="10"/>
        <rFont val="Calibri"/>
        <family val="2"/>
        <scheme val="minor"/>
      </rPr>
      <t xml:space="preserve"> Art. 37 KlinV</t>
    </r>
    <r>
      <rPr>
        <sz val="10"/>
        <rFont val="Calibri"/>
        <family val="2"/>
        <scheme val="minor"/>
      </rPr>
      <t xml:space="preserve"> (AM und MP)</t>
    </r>
  </si>
  <si>
    <r>
      <t xml:space="preserve">Anzahl als Leit-EK oder bei monozentrischen Forschungsprojekten erhaltene Meldungen von Sicherheits- und Schutzmassnahmen nach </t>
    </r>
    <r>
      <rPr>
        <b/>
        <sz val="10"/>
        <rFont val="Calibri"/>
        <family val="2"/>
        <scheme val="minor"/>
      </rPr>
      <t>Art. 62 Bst. b KlinV</t>
    </r>
    <r>
      <rPr>
        <sz val="10"/>
        <rFont val="Calibri"/>
        <family val="2"/>
        <scheme val="minor"/>
      </rPr>
      <t xml:space="preserve"> (sonstige klinische Versuche)</t>
    </r>
  </si>
  <si>
    <r>
      <t>Anzahl als Leit-EK oder bei monozentrischen Forschungsprojekten erhaltene Meldungen von Sicherheits- und Schutzmassnahmen nach</t>
    </r>
    <r>
      <rPr>
        <b/>
        <sz val="10"/>
        <rFont val="Calibri"/>
        <family val="2"/>
        <scheme val="minor"/>
      </rPr>
      <t xml:space="preserve"> Art. 20 HFV</t>
    </r>
  </si>
  <si>
    <t xml:space="preserve">Angaben zu behördlichen Massnahmen </t>
  </si>
  <si>
    <t>Angaben zum Verfahren von Gesuchen (keine Ammendments)</t>
  </si>
  <si>
    <t>Anzahl Präsidialentscheide (Art. 7 OV-HFG) (nur Erstentscheide)</t>
  </si>
  <si>
    <t>Forschungsprojekte mit Personen, die mit Massnahmen zur Entnahme biologischen Materials oder zur Erhebung gesundheitsbezogener Personendaten verbunden sind (mit Personen gemäss HFV)</t>
  </si>
  <si>
    <r>
      <t xml:space="preserve">Anzahl im Vollzugsjahr 2015 erhaltene Gesuche zur Bewilligung  eines mono- oder multizentrischen Forschungsprojekts mit Personen, die mit Massnahmen zur Entnahme biologischen Materials oder zur Erhebung gesundheitsbezogener Personendaten verbunden sind (HFV, 2. Kapitel). </t>
    </r>
    <r>
      <rPr>
        <b/>
        <sz val="10"/>
        <rFont val="Calibri"/>
        <family val="2"/>
        <scheme val="minor"/>
      </rPr>
      <t>Achtung:</t>
    </r>
    <r>
      <rPr>
        <sz val="10"/>
        <rFont val="Calibri"/>
        <family val="2"/>
        <scheme val="minor"/>
      </rPr>
      <t xml:space="preserve"> bei multizentrischen Forschungsprojekten nur diejenigen mitzählen, bei denen Ihre EK als Leit-EK fungiert. Multizentrische Versuche, bei denen Ihre EK nur als lokale EK fungiert, </t>
    </r>
    <r>
      <rPr>
        <b/>
        <sz val="10"/>
        <rFont val="Calibri"/>
        <family val="2"/>
        <scheme val="minor"/>
      </rPr>
      <t>nicht</t>
    </r>
    <r>
      <rPr>
        <sz val="10"/>
        <rFont val="Calibri"/>
        <family val="2"/>
        <scheme val="minor"/>
      </rPr>
      <t xml:space="preserve"> mitzählen.</t>
    </r>
  </si>
  <si>
    <r>
      <t xml:space="preserve">Anzahl im Vollzugsjahr 2015 als Leit-EK erhaltene Gesuche zur Bewilligung eines mono- und multizentrischen Forschungsprojekts mit biologischem Material und/oder gesundheitsbezogenen Daten (inkl. deren mit fehlender Einwilligung und Information gemäss Art. 34 HFG). </t>
    </r>
    <r>
      <rPr>
        <b/>
        <sz val="10"/>
        <rFont val="Calibri"/>
        <family val="2"/>
        <scheme val="minor"/>
      </rPr>
      <t>Achtung:</t>
    </r>
    <r>
      <rPr>
        <sz val="10"/>
        <rFont val="Calibri"/>
        <family val="2"/>
        <scheme val="minor"/>
      </rPr>
      <t xml:space="preserve"> bei multizentrischen Forschungsprojekten nur diejenigen mitzählen, bei denen Ihre EK als Leit-EK fungiert. Multizentrische Versuche, bei denen Ihre EK nur als lokale EK fungiert, </t>
    </r>
    <r>
      <rPr>
        <b/>
        <sz val="10"/>
        <rFont val="Calibri"/>
        <family val="2"/>
        <scheme val="minor"/>
      </rPr>
      <t>nicht</t>
    </r>
    <r>
      <rPr>
        <sz val="10"/>
        <rFont val="Calibri"/>
        <family val="2"/>
        <scheme val="minor"/>
      </rPr>
      <t xml:space="preserve"> mitzählen.</t>
    </r>
  </si>
  <si>
    <t>KEK ZH</t>
  </si>
</sst>
</file>

<file path=xl/styles.xml><?xml version="1.0" encoding="utf-8"?>
<styleSheet xmlns="http://schemas.openxmlformats.org/spreadsheetml/2006/main">
  <numFmts count="1">
    <numFmt numFmtId="164" formatCode="0.0%"/>
  </numFmts>
  <fonts count="29">
    <font>
      <sz val="11"/>
      <color theme="1"/>
      <name val="Calibri"/>
      <family val="2"/>
      <scheme val="minor"/>
    </font>
    <font>
      <b/>
      <sz val="11"/>
      <color theme="1"/>
      <name val="Calibri"/>
      <family val="2"/>
      <scheme val="minor"/>
    </font>
    <font>
      <b/>
      <sz val="12"/>
      <color rgb="FFC00000"/>
      <name val="Calibri"/>
      <family val="2"/>
      <scheme val="minor"/>
    </font>
    <font>
      <b/>
      <sz val="12"/>
      <color theme="1"/>
      <name val="Calibri"/>
      <family val="2"/>
      <scheme val="minor"/>
    </font>
    <font>
      <sz val="14"/>
      <name val="Calibri"/>
      <family val="2"/>
      <scheme val="minor"/>
    </font>
    <font>
      <sz val="11"/>
      <name val="Calibri"/>
      <family val="2"/>
      <scheme val="minor"/>
    </font>
    <font>
      <sz val="11"/>
      <color theme="8"/>
      <name val="Calibri"/>
      <family val="2"/>
      <scheme val="minor"/>
    </font>
    <font>
      <sz val="10"/>
      <color theme="8"/>
      <name val="Calibri"/>
      <family val="2"/>
      <scheme val="minor"/>
    </font>
    <font>
      <sz val="10"/>
      <name val="Calibri"/>
      <family val="2"/>
      <scheme val="minor"/>
    </font>
    <font>
      <b/>
      <sz val="11"/>
      <name val="Calibri"/>
      <family val="2"/>
      <scheme val="minor"/>
    </font>
    <font>
      <b/>
      <sz val="10"/>
      <name val="Calibri"/>
      <family val="2"/>
      <scheme val="minor"/>
    </font>
    <font>
      <b/>
      <sz val="12"/>
      <name val="Calibri"/>
      <family val="2"/>
      <scheme val="minor"/>
    </font>
    <font>
      <b/>
      <sz val="14"/>
      <name val="Calibri"/>
      <family val="2"/>
      <scheme val="minor"/>
    </font>
    <font>
      <b/>
      <sz val="14"/>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i/>
      <sz val="9"/>
      <color theme="1"/>
      <name val="Calibri"/>
      <family val="2"/>
      <scheme val="minor"/>
    </font>
    <font>
      <sz val="11"/>
      <color theme="4" tint="-0.249977111117893"/>
      <name val="Calibri"/>
      <family val="2"/>
      <scheme val="minor"/>
    </font>
    <font>
      <sz val="12"/>
      <name val="Calibri"/>
      <family val="2"/>
      <scheme val="minor"/>
    </font>
    <font>
      <u/>
      <sz val="12"/>
      <name val="Calibri"/>
      <family val="2"/>
      <scheme val="minor"/>
    </font>
    <font>
      <sz val="9"/>
      <color theme="1"/>
      <name val="Calibri"/>
      <family val="2"/>
      <scheme val="minor"/>
    </font>
    <font>
      <i/>
      <sz val="10"/>
      <color theme="1"/>
      <name val="Calibri"/>
      <family val="2"/>
      <scheme val="minor"/>
    </font>
    <font>
      <b/>
      <i/>
      <sz val="10"/>
      <color theme="1"/>
      <name val="Calibri"/>
      <family val="2"/>
      <scheme val="minor"/>
    </font>
    <font>
      <i/>
      <sz val="10"/>
      <color rgb="FF0070C0"/>
      <name val="Calibri"/>
      <family val="2"/>
      <scheme val="minor"/>
    </font>
    <font>
      <i/>
      <sz val="10"/>
      <color theme="4"/>
      <name val="Calibri"/>
      <family val="2"/>
      <scheme val="minor"/>
    </font>
    <font>
      <i/>
      <sz val="10"/>
      <color rgb="FFFF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top/>
      <bottom/>
      <diagonal/>
    </border>
    <border>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thin">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medium">
        <color indexed="64"/>
      </bottom>
      <diagonal/>
    </border>
    <border>
      <left style="thin">
        <color indexed="64"/>
      </left>
      <right/>
      <top style="double">
        <color indexed="64"/>
      </top>
      <bottom style="thin">
        <color auto="1"/>
      </bottom>
      <diagonal/>
    </border>
    <border>
      <left/>
      <right style="thin">
        <color auto="1"/>
      </right>
      <top style="double">
        <color indexed="64"/>
      </top>
      <bottom style="thin">
        <color auto="1"/>
      </bottom>
      <diagonal/>
    </border>
    <border>
      <left/>
      <right style="medium">
        <color indexed="64"/>
      </right>
      <top style="double">
        <color indexed="64"/>
      </top>
      <bottom style="thin">
        <color indexed="64"/>
      </bottom>
      <diagonal/>
    </border>
    <border>
      <left style="double">
        <color indexed="64"/>
      </left>
      <right/>
      <top/>
      <bottom style="medium">
        <color indexed="64"/>
      </bottom>
      <diagonal/>
    </border>
    <border>
      <left style="double">
        <color indexed="64"/>
      </left>
      <right style="double">
        <color indexed="64"/>
      </right>
      <top style="double">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142">
    <xf numFmtId="0" fontId="0" fillId="0" borderId="0" xfId="0"/>
    <xf numFmtId="0" fontId="0" fillId="0" borderId="0" xfId="0" applyFont="1" applyFill="1" applyAlignment="1">
      <alignment vertical="center"/>
    </xf>
    <xf numFmtId="0" fontId="8" fillId="0" borderId="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0" xfId="0" applyFont="1" applyFill="1" applyAlignment="1">
      <alignment vertical="center" wrapText="1"/>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49" fontId="13" fillId="0" borderId="0" xfId="0" applyNumberFormat="1" applyFont="1" applyAlignment="1">
      <alignment vertical="top"/>
    </xf>
    <xf numFmtId="49" fontId="0" fillId="0" borderId="0" xfId="0" applyNumberFormat="1" applyAlignment="1">
      <alignment vertical="top"/>
    </xf>
    <xf numFmtId="49" fontId="0" fillId="0" borderId="0" xfId="0" applyNumberFormat="1" applyAlignment="1">
      <alignment horizontal="center" vertical="top"/>
    </xf>
    <xf numFmtId="0" fontId="16" fillId="0" borderId="0" xfId="0" applyFont="1" applyAlignment="1">
      <alignment vertical="top" wrapText="1"/>
    </xf>
    <xf numFmtId="0" fontId="16" fillId="0" borderId="0" xfId="0" applyFont="1" applyAlignment="1">
      <alignment vertical="top"/>
    </xf>
    <xf numFmtId="0" fontId="15" fillId="0" borderId="0" xfId="0" applyFont="1" applyAlignment="1">
      <alignment vertical="top" wrapText="1"/>
    </xf>
    <xf numFmtId="0" fontId="0" fillId="0" borderId="0" xfId="0" applyAlignment="1">
      <alignment vertical="top"/>
    </xf>
    <xf numFmtId="0" fontId="11" fillId="0" borderId="29"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7" xfId="0" applyFont="1" applyFill="1" applyBorder="1" applyAlignment="1" applyProtection="1">
      <alignment vertical="center"/>
    </xf>
    <xf numFmtId="164" fontId="8" fillId="0" borderId="16" xfId="1" applyNumberFormat="1" applyFont="1" applyFill="1" applyBorder="1" applyAlignment="1" applyProtection="1">
      <alignment horizontal="right"/>
    </xf>
    <xf numFmtId="164" fontId="8" fillId="0" borderId="13" xfId="1" applyNumberFormat="1" applyFont="1" applyFill="1" applyBorder="1" applyAlignment="1" applyProtection="1">
      <alignment horizontal="right"/>
    </xf>
    <xf numFmtId="164" fontId="8" fillId="0" borderId="15" xfId="1" applyNumberFormat="1" applyFont="1" applyFill="1" applyBorder="1" applyAlignment="1" applyProtection="1">
      <alignment horizontal="right"/>
    </xf>
    <xf numFmtId="0" fontId="0" fillId="0" borderId="0" xfId="0" applyFont="1" applyFill="1" applyBorder="1" applyAlignment="1" applyProtection="1">
      <alignment horizontal="center" vertical="center"/>
      <protection hidden="1"/>
    </xf>
    <xf numFmtId="0" fontId="0" fillId="0" borderId="0" xfId="0" applyFont="1" applyFill="1" applyAlignment="1" applyProtection="1">
      <alignment vertical="center"/>
      <protection hidden="1"/>
    </xf>
    <xf numFmtId="0" fontId="14" fillId="0" borderId="0" xfId="0" applyFont="1" applyFill="1" applyAlignment="1" applyProtection="1">
      <alignment vertical="center" wrapText="1"/>
      <protection hidden="1"/>
    </xf>
    <xf numFmtId="0" fontId="14" fillId="0" borderId="0" xfId="0" applyFont="1" applyFill="1" applyAlignment="1" applyProtection="1">
      <alignment horizontal="center" vertical="center"/>
      <protection hidden="1"/>
    </xf>
    <xf numFmtId="164" fontId="14" fillId="0" borderId="0" xfId="0" applyNumberFormat="1" applyFont="1" applyFill="1" applyAlignment="1" applyProtection="1">
      <alignment horizontal="center" vertical="center"/>
      <protection hidden="1"/>
    </xf>
    <xf numFmtId="0" fontId="20" fillId="0" borderId="0" xfId="0" applyFont="1" applyAlignment="1">
      <alignment vertical="top"/>
    </xf>
    <xf numFmtId="0" fontId="0" fillId="0" borderId="0" xfId="0"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15" fillId="0" borderId="0" xfId="0" applyFont="1" applyFill="1" applyAlignment="1">
      <alignment vertical="top" wrapText="1"/>
    </xf>
    <xf numFmtId="0" fontId="21" fillId="0" borderId="0" xfId="0" applyFont="1" applyFill="1" applyAlignment="1">
      <alignment vertical="top" wrapText="1"/>
    </xf>
    <xf numFmtId="0" fontId="1" fillId="0" borderId="0" xfId="0" applyFont="1" applyFill="1" applyBorder="1" applyAlignment="1" applyProtection="1">
      <alignment horizontal="center" vertical="center"/>
    </xf>
    <xf numFmtId="0" fontId="9" fillId="0" borderId="3" xfId="0" applyFont="1" applyFill="1" applyBorder="1" applyAlignment="1" applyProtection="1">
      <alignment horizontal="right" vertical="center"/>
    </xf>
    <xf numFmtId="0" fontId="0" fillId="0" borderId="0" xfId="0" applyFont="1" applyFill="1" applyAlignment="1" applyProtection="1">
      <alignment vertical="center"/>
    </xf>
    <xf numFmtId="0" fontId="14" fillId="0" borderId="0" xfId="0" applyFont="1" applyFill="1" applyAlignment="1" applyProtection="1">
      <alignment vertical="center" wrapText="1"/>
    </xf>
    <xf numFmtId="0" fontId="14" fillId="0" borderId="0" xfId="0" applyFont="1" applyFill="1" applyAlignment="1" applyProtection="1">
      <alignment horizontal="center" vertical="center"/>
    </xf>
    <xf numFmtId="164" fontId="14" fillId="0" borderId="0" xfId="0" applyNumberFormat="1" applyFont="1" applyFill="1" applyAlignment="1" applyProtection="1">
      <alignment horizontal="center" vertical="center"/>
    </xf>
    <xf numFmtId="0" fontId="0"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top" wrapText="1"/>
    </xf>
    <xf numFmtId="0" fontId="3" fillId="3" borderId="32" xfId="0" applyFont="1" applyFill="1" applyBorder="1" applyAlignment="1" applyProtection="1">
      <alignment vertical="center"/>
    </xf>
    <xf numFmtId="0" fontId="3" fillId="3" borderId="30" xfId="0" applyFont="1" applyFill="1" applyBorder="1" applyAlignment="1" applyProtection="1">
      <alignment vertical="center"/>
    </xf>
    <xf numFmtId="0" fontId="3" fillId="3" borderId="33" xfId="0" applyFont="1" applyFill="1" applyBorder="1" applyAlignment="1" applyProtection="1">
      <alignment vertical="center"/>
    </xf>
    <xf numFmtId="0" fontId="19" fillId="3" borderId="34" xfId="0" applyFont="1" applyFill="1" applyBorder="1" applyAlignment="1" applyProtection="1">
      <alignment horizontal="right"/>
    </xf>
    <xf numFmtId="0" fontId="1" fillId="0" borderId="0" xfId="0" applyFont="1" applyFill="1" applyAlignment="1" applyProtection="1">
      <alignment vertical="center"/>
    </xf>
    <xf numFmtId="0" fontId="18" fillId="0" borderId="0" xfId="2" applyFill="1" applyBorder="1" applyAlignment="1" applyProtection="1">
      <alignment horizontal="center" vertical="center"/>
    </xf>
    <xf numFmtId="0" fontId="8" fillId="0" borderId="21" xfId="0" applyFont="1" applyFill="1" applyBorder="1" applyAlignment="1" applyProtection="1">
      <alignment horizontal="left" vertical="center" wrapText="1"/>
    </xf>
    <xf numFmtId="0" fontId="4" fillId="0" borderId="0" xfId="0" applyFont="1" applyFill="1" applyBorder="1" applyAlignment="1" applyProtection="1">
      <alignment vertical="center"/>
    </xf>
    <xf numFmtId="9" fontId="8" fillId="0" borderId="13" xfId="1" applyFont="1" applyFill="1" applyBorder="1" applyAlignment="1" applyProtection="1">
      <alignment horizontal="right"/>
    </xf>
    <xf numFmtId="9" fontId="8" fillId="0" borderId="15" xfId="1" applyFont="1" applyFill="1" applyBorder="1" applyAlignment="1" applyProtection="1">
      <alignment horizontal="right"/>
    </xf>
    <xf numFmtId="0" fontId="8" fillId="0" borderId="7" xfId="0" applyFont="1" applyFill="1" applyBorder="1" applyAlignment="1" applyProtection="1">
      <alignment vertical="center" wrapText="1"/>
    </xf>
    <xf numFmtId="0" fontId="12" fillId="0" borderId="1"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14" xfId="0" applyFont="1" applyFill="1" applyBorder="1" applyAlignment="1" applyProtection="1">
      <alignment vertical="center"/>
    </xf>
    <xf numFmtId="0" fontId="12" fillId="0" borderId="12" xfId="0" applyFont="1" applyFill="1" applyBorder="1" applyAlignment="1" applyProtection="1">
      <alignment horizontal="center" vertical="center"/>
    </xf>
    <xf numFmtId="0" fontId="4" fillId="0" borderId="42" xfId="0" applyFont="1" applyFill="1" applyBorder="1" applyAlignment="1" applyProtection="1">
      <alignment vertical="center"/>
    </xf>
    <xf numFmtId="0" fontId="4" fillId="0" borderId="16" xfId="0" applyFont="1" applyFill="1" applyBorder="1" applyAlignment="1" applyProtection="1">
      <alignment vertical="center"/>
    </xf>
    <xf numFmtId="0" fontId="3" fillId="3" borderId="7" xfId="0" applyFont="1" applyFill="1" applyBorder="1" applyAlignment="1" applyProtection="1">
      <alignment vertical="center"/>
    </xf>
    <xf numFmtId="0" fontId="14" fillId="3" borderId="1" xfId="0" applyFont="1" applyFill="1" applyBorder="1" applyAlignment="1" applyProtection="1"/>
    <xf numFmtId="0" fontId="14" fillId="3" borderId="6" xfId="0" applyFont="1" applyFill="1" applyBorder="1" applyAlignment="1" applyProtection="1"/>
    <xf numFmtId="0" fontId="8" fillId="0" borderId="21" xfId="0" applyFont="1" applyFill="1" applyBorder="1" applyAlignment="1" applyProtection="1">
      <alignment vertical="center" wrapText="1"/>
    </xf>
    <xf numFmtId="0" fontId="8" fillId="0" borderId="39" xfId="0" applyFont="1" applyFill="1" applyBorder="1" applyAlignment="1" applyProtection="1">
      <alignment horizontal="left" vertical="center" wrapText="1"/>
    </xf>
    <xf numFmtId="0" fontId="6" fillId="0" borderId="43" xfId="0" applyFont="1" applyFill="1" applyBorder="1" applyAlignment="1" applyProtection="1">
      <alignment vertical="center"/>
    </xf>
    <xf numFmtId="0" fontId="8" fillId="0" borderId="37" xfId="0" applyFont="1" applyFill="1" applyBorder="1" applyAlignment="1" applyProtection="1">
      <alignment horizontal="left" vertical="center" wrapText="1"/>
    </xf>
    <xf numFmtId="0" fontId="3" fillId="3" borderId="7" xfId="0" applyFont="1" applyFill="1" applyBorder="1" applyAlignment="1" applyProtection="1">
      <alignment vertical="center" wrapText="1"/>
    </xf>
    <xf numFmtId="0" fontId="14" fillId="3" borderId="1" xfId="0" applyFont="1" applyFill="1" applyBorder="1" applyAlignment="1" applyProtection="1">
      <alignment wrapText="1"/>
    </xf>
    <xf numFmtId="0" fontId="14" fillId="3" borderId="5" xfId="0" applyFont="1" applyFill="1" applyBorder="1" applyAlignment="1" applyProtection="1">
      <alignment wrapText="1"/>
    </xf>
    <xf numFmtId="0" fontId="14" fillId="3" borderId="6" xfId="0" applyFont="1" applyFill="1" applyBorder="1" applyAlignment="1" applyProtection="1">
      <alignment wrapText="1"/>
    </xf>
    <xf numFmtId="0" fontId="14" fillId="3" borderId="5" xfId="0" applyFont="1" applyFill="1" applyBorder="1" applyAlignment="1" applyProtection="1"/>
    <xf numFmtId="0" fontId="5" fillId="0" borderId="13" xfId="0" applyFont="1" applyFill="1" applyBorder="1" applyAlignment="1" applyProtection="1">
      <alignment vertical="center"/>
    </xf>
    <xf numFmtId="0" fontId="5" fillId="0" borderId="35" xfId="0" applyFont="1" applyFill="1" applyBorder="1" applyAlignment="1" applyProtection="1">
      <alignment vertical="center"/>
    </xf>
    <xf numFmtId="0" fontId="8" fillId="0" borderId="31" xfId="0" applyFont="1" applyFill="1" applyBorder="1" applyAlignment="1" applyProtection="1">
      <alignment vertical="center" wrapText="1"/>
    </xf>
    <xf numFmtId="0" fontId="8" fillId="0" borderId="27" xfId="0" applyFont="1" applyFill="1" applyBorder="1" applyAlignment="1" applyProtection="1">
      <alignment vertical="center" wrapText="1"/>
    </xf>
    <xf numFmtId="0" fontId="3" fillId="3" borderId="34" xfId="0" applyFont="1" applyFill="1" applyBorder="1" applyAlignment="1" applyProtection="1">
      <alignment vertical="center"/>
    </xf>
    <xf numFmtId="0" fontId="11" fillId="0" borderId="16" xfId="0" applyFont="1" applyFill="1" applyBorder="1" applyAlignment="1" applyProtection="1">
      <alignment vertical="center"/>
    </xf>
    <xf numFmtId="0" fontId="11" fillId="0" borderId="13" xfId="0" applyFont="1" applyFill="1" applyBorder="1" applyAlignment="1" applyProtection="1">
      <alignment vertical="center"/>
    </xf>
    <xf numFmtId="0" fontId="11" fillId="0" borderId="19" xfId="0" applyFont="1" applyFill="1" applyBorder="1" applyAlignment="1" applyProtection="1">
      <alignment vertical="center"/>
    </xf>
    <xf numFmtId="0" fontId="11" fillId="0" borderId="15" xfId="0" applyFont="1" applyFill="1" applyBorder="1" applyAlignment="1" applyProtection="1">
      <alignment vertical="center"/>
    </xf>
    <xf numFmtId="12" fontId="8" fillId="0" borderId="21" xfId="0" applyNumberFormat="1" applyFont="1" applyFill="1" applyBorder="1" applyAlignment="1" applyProtection="1">
      <alignment vertical="center" wrapText="1"/>
    </xf>
    <xf numFmtId="0" fontId="8" fillId="0" borderId="11" xfId="0" applyFont="1" applyFill="1" applyBorder="1" applyAlignment="1" applyProtection="1">
      <alignment vertical="center" wrapText="1"/>
    </xf>
    <xf numFmtId="0" fontId="23" fillId="0" borderId="0" xfId="0" applyFont="1" applyFill="1" applyAlignment="1" applyProtection="1">
      <alignment vertical="center" wrapText="1"/>
    </xf>
    <xf numFmtId="0" fontId="24" fillId="0" borderId="0" xfId="0" applyFont="1" applyFill="1" applyAlignment="1" applyProtection="1">
      <alignment vertical="center" wrapText="1"/>
      <protection hidden="1"/>
    </xf>
    <xf numFmtId="0" fontId="24" fillId="0" borderId="0" xfId="0" applyFont="1" applyFill="1" applyAlignment="1" applyProtection="1">
      <alignment vertical="center" wrapText="1"/>
    </xf>
    <xf numFmtId="0" fontId="25" fillId="0" borderId="0" xfId="0" applyFont="1" applyFill="1" applyAlignment="1" applyProtection="1">
      <alignment vertical="center" wrapText="1"/>
    </xf>
    <xf numFmtId="0" fontId="26" fillId="0" borderId="0" xfId="0" applyFont="1" applyFill="1" applyAlignment="1" applyProtection="1">
      <alignment vertical="center" wrapText="1"/>
    </xf>
    <xf numFmtId="0" fontId="24" fillId="0" borderId="0" xfId="0" applyFont="1" applyFill="1" applyAlignment="1" applyProtection="1">
      <alignment horizontal="center" vertical="center" wrapText="1"/>
    </xf>
    <xf numFmtId="0" fontId="27" fillId="0" borderId="0" xfId="0" applyFont="1" applyFill="1" applyAlignment="1" applyProtection="1">
      <alignment vertical="center" wrapText="1"/>
    </xf>
    <xf numFmtId="0" fontId="28" fillId="0" borderId="0" xfId="0" applyFont="1" applyFill="1" applyAlignment="1" applyProtection="1">
      <alignment vertical="center" wrapText="1"/>
    </xf>
    <xf numFmtId="0" fontId="24" fillId="0" borderId="0" xfId="0" applyFont="1" applyFill="1" applyAlignment="1">
      <alignment vertical="center" wrapText="1"/>
    </xf>
    <xf numFmtId="2" fontId="2" fillId="2" borderId="20" xfId="0" applyNumberFormat="1" applyFont="1" applyFill="1" applyBorder="1" applyAlignment="1" applyProtection="1">
      <alignment horizontal="center" vertical="center"/>
      <protection locked="0"/>
    </xf>
    <xf numFmtId="1" fontId="2" fillId="2" borderId="20" xfId="0" applyNumberFormat="1" applyFont="1" applyFill="1" applyBorder="1" applyAlignment="1" applyProtection="1">
      <alignment horizontal="center" vertical="center"/>
      <protection locked="0"/>
    </xf>
    <xf numFmtId="1" fontId="2" fillId="2" borderId="45" xfId="0" applyNumberFormat="1" applyFont="1" applyFill="1" applyBorder="1" applyAlignment="1" applyProtection="1">
      <alignment horizontal="center" vertical="center"/>
      <protection locked="0"/>
    </xf>
    <xf numFmtId="0" fontId="3" fillId="3" borderId="32" xfId="0" applyFont="1" applyFill="1" applyBorder="1" applyAlignment="1" applyProtection="1">
      <alignment vertical="center" wrapText="1"/>
    </xf>
    <xf numFmtId="0" fontId="4" fillId="0" borderId="49" xfId="0" applyFont="1" applyFill="1" applyBorder="1" applyAlignment="1" applyProtection="1">
      <alignment vertical="center"/>
    </xf>
    <xf numFmtId="0" fontId="8" fillId="0" borderId="27" xfId="0" applyFont="1" applyFill="1" applyBorder="1" applyAlignment="1" applyProtection="1">
      <alignment horizontal="left" vertical="center" wrapText="1"/>
    </xf>
    <xf numFmtId="49" fontId="0" fillId="0" borderId="0" xfId="0" applyNumberFormat="1" applyFill="1" applyAlignment="1">
      <alignment vertical="top"/>
    </xf>
    <xf numFmtId="0" fontId="0" fillId="0" borderId="0" xfId="0" applyFill="1" applyAlignment="1">
      <alignment vertical="top" wrapText="1"/>
    </xf>
    <xf numFmtId="0" fontId="0" fillId="0" borderId="0" xfId="0" applyFill="1" applyAlignment="1">
      <alignment vertical="top"/>
    </xf>
    <xf numFmtId="0" fontId="8" fillId="0" borderId="41" xfId="0" applyFont="1" applyFill="1" applyBorder="1" applyAlignment="1" applyProtection="1">
      <alignment vertical="center" wrapText="1"/>
    </xf>
    <xf numFmtId="0" fontId="11" fillId="3" borderId="7" xfId="0" applyFont="1" applyFill="1" applyBorder="1" applyAlignment="1" applyProtection="1">
      <alignment vertical="center"/>
    </xf>
    <xf numFmtId="1" fontId="2" fillId="2" borderId="50" xfId="0" applyNumberFormat="1" applyFont="1" applyFill="1" applyBorder="1" applyAlignment="1" applyProtection="1">
      <alignment horizontal="center" vertical="center"/>
      <protection locked="0"/>
    </xf>
    <xf numFmtId="0" fontId="8" fillId="0" borderId="31" xfId="0" applyFont="1" applyFill="1" applyBorder="1" applyAlignment="1" applyProtection="1">
      <alignment horizontal="left" vertical="center" wrapText="1"/>
    </xf>
    <xf numFmtId="2" fontId="2" fillId="2" borderId="50" xfId="0" applyNumberFormat="1" applyFont="1" applyFill="1" applyBorder="1" applyAlignment="1" applyProtection="1">
      <alignment horizontal="center" vertical="center"/>
      <protection locked="0"/>
    </xf>
    <xf numFmtId="0" fontId="8" fillId="0" borderId="30" xfId="0" applyFont="1" applyFill="1" applyBorder="1" applyAlignment="1">
      <alignment vertical="center" wrapText="1"/>
    </xf>
    <xf numFmtId="0" fontId="0" fillId="0" borderId="30" xfId="0" applyFont="1" applyFill="1" applyBorder="1" applyAlignment="1">
      <alignment horizontal="center" vertical="center"/>
    </xf>
    <xf numFmtId="0" fontId="4" fillId="0" borderId="2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7" fillId="0" borderId="19" xfId="0" applyFont="1" applyFill="1" applyBorder="1" applyAlignment="1" applyProtection="1">
      <alignment horizontal="left" vertical="center" wrapText="1"/>
    </xf>
    <xf numFmtId="0" fontId="7" fillId="0" borderId="4"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3" fillId="3" borderId="8" xfId="0" applyFont="1" applyFill="1" applyBorder="1" applyAlignment="1" applyProtection="1">
      <alignment horizontal="left" vertical="center"/>
    </xf>
    <xf numFmtId="0" fontId="3" fillId="3" borderId="9"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6" fillId="0" borderId="30"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3" fillId="3" borderId="23" xfId="0" applyFont="1" applyFill="1" applyBorder="1" applyAlignment="1" applyProtection="1">
      <alignment horizontal="left" vertical="center"/>
    </xf>
    <xf numFmtId="0" fontId="7" fillId="0" borderId="30" xfId="0" applyFont="1" applyFill="1" applyBorder="1" applyAlignment="1" applyProtection="1">
      <alignment horizontal="center" vertical="center" wrapText="1"/>
    </xf>
    <xf numFmtId="0" fontId="13" fillId="2" borderId="24" xfId="0"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3" fillId="0" borderId="46" xfId="0" applyFont="1" applyFill="1" applyBorder="1" applyAlignment="1" applyProtection="1">
      <alignment horizontal="center" vertical="center"/>
    </xf>
    <xf numFmtId="0" fontId="13" fillId="0" borderId="47" xfId="0" applyFont="1" applyFill="1" applyBorder="1" applyAlignment="1" applyProtection="1">
      <alignment horizontal="center" vertical="center"/>
    </xf>
    <xf numFmtId="0" fontId="13" fillId="0" borderId="44" xfId="0" applyFont="1" applyFill="1" applyBorder="1" applyAlignment="1" applyProtection="1">
      <alignment horizontal="center" vertical="center"/>
    </xf>
    <xf numFmtId="0" fontId="13" fillId="0" borderId="48" xfId="0" applyFont="1" applyFill="1" applyBorder="1" applyAlignment="1" applyProtection="1">
      <alignment horizontal="center" vertical="center"/>
    </xf>
    <xf numFmtId="1" fontId="13" fillId="0" borderId="46" xfId="0" applyNumberFormat="1"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13" fillId="0" borderId="36" xfId="0" applyFont="1" applyFill="1" applyBorder="1" applyAlignment="1" applyProtection="1">
      <alignment horizontal="center" vertical="center"/>
    </xf>
    <xf numFmtId="0" fontId="13" fillId="0" borderId="40" xfId="0" applyFont="1" applyFill="1" applyBorder="1" applyAlignment="1" applyProtection="1">
      <alignment horizontal="center" vertical="center"/>
    </xf>
    <xf numFmtId="0" fontId="3" fillId="3" borderId="7"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6" xfId="0" applyFont="1" applyFill="1" applyBorder="1" applyAlignment="1" applyProtection="1">
      <alignment vertical="center"/>
    </xf>
  </cellXfs>
  <cellStyles count="3">
    <cellStyle name="Hyper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3124200</xdr:colOff>
      <xdr:row>1</xdr:row>
      <xdr:rowOff>434340</xdr:rowOff>
    </xdr:from>
    <xdr:to>
      <xdr:col>1</xdr:col>
      <xdr:colOff>4975860</xdr:colOff>
      <xdr:row>2</xdr:row>
      <xdr:rowOff>411480</xdr:rowOff>
    </xdr:to>
    <xdr:sp macro="" textlink="">
      <xdr:nvSpPr>
        <xdr:cNvPr id="2" name="Legende mit Linie 3 1"/>
        <xdr:cNvSpPr/>
      </xdr:nvSpPr>
      <xdr:spPr>
        <a:xfrm>
          <a:off x="3476625" y="701040"/>
          <a:ext cx="1851660" cy="472440"/>
        </a:xfrm>
        <a:prstGeom prst="borderCallout3">
          <a:avLst>
            <a:gd name="adj1" fmla="val 42903"/>
            <a:gd name="adj2" fmla="val 99712"/>
            <a:gd name="adj3" fmla="val 64120"/>
            <a:gd name="adj4" fmla="val 134263"/>
            <a:gd name="adj5" fmla="val 55291"/>
            <a:gd name="adj6" fmla="val 164302"/>
            <a:gd name="adj7" fmla="val 1365"/>
            <a:gd name="adj8" fmla="val 175311"/>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chemeClr val="tx1"/>
              </a:solidFill>
            </a:rPr>
            <a:t>Bitte</a:t>
          </a:r>
          <a:r>
            <a:rPr lang="de-CH" sz="1100" baseline="0">
              <a:solidFill>
                <a:schemeClr val="tx1"/>
              </a:solidFill>
            </a:rPr>
            <a:t> füllen Sie die blauen Eingabefelder aus</a:t>
          </a:r>
          <a:endParaRPr lang="de-CH" sz="1100">
            <a:solidFill>
              <a:schemeClr val="tx1"/>
            </a:solidFill>
          </a:endParaRPr>
        </a:p>
      </xdr:txBody>
    </xdr:sp>
    <xdr:clientData fPrintsWithSheet="0"/>
  </xdr:twoCellAnchor>
  <xdr:twoCellAnchor>
    <xdr:from>
      <xdr:col>1</xdr:col>
      <xdr:colOff>209550</xdr:colOff>
      <xdr:row>1</xdr:row>
      <xdr:rowOff>104775</xdr:rowOff>
    </xdr:from>
    <xdr:to>
      <xdr:col>1</xdr:col>
      <xdr:colOff>2333625</xdr:colOff>
      <xdr:row>2</xdr:row>
      <xdr:rowOff>340995</xdr:rowOff>
    </xdr:to>
    <xdr:sp macro="" textlink="">
      <xdr:nvSpPr>
        <xdr:cNvPr id="4" name="Legende mit Linie 2 3"/>
        <xdr:cNvSpPr/>
      </xdr:nvSpPr>
      <xdr:spPr>
        <a:xfrm>
          <a:off x="561975" y="371475"/>
          <a:ext cx="2124075" cy="731520"/>
        </a:xfrm>
        <a:prstGeom prst="borderCallout2">
          <a:avLst>
            <a:gd name="adj1" fmla="val 77445"/>
            <a:gd name="adj2" fmla="val -667"/>
            <a:gd name="adj3" fmla="val 126911"/>
            <a:gd name="adj4" fmla="val -7522"/>
            <a:gd name="adj5" fmla="val 212883"/>
            <a:gd name="adj6" fmla="val -17359"/>
          </a:avLst>
        </a:prstGeom>
        <a:solidFill>
          <a:schemeClr val="accent6">
            <a:alpha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de-CH" sz="1100">
              <a:solidFill>
                <a:schemeClr val="tx1"/>
              </a:solidFill>
            </a:rPr>
            <a:t>Mit Klick auf die Nummer werden sie direkt</a:t>
          </a:r>
          <a:r>
            <a:rPr lang="de-CH" sz="1100" baseline="0">
              <a:solidFill>
                <a:schemeClr val="tx1"/>
              </a:solidFill>
            </a:rPr>
            <a:t> zu der dazugehörenden Erläuterung geführt.</a:t>
          </a:r>
          <a:endParaRPr lang="de-CH" sz="1100">
            <a:solidFill>
              <a:schemeClr val="tx1"/>
            </a:solidFil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E23"/>
  <sheetViews>
    <sheetView showGridLines="0" topLeftCell="A6" zoomScale="85" zoomScaleNormal="85" workbookViewId="0">
      <selection activeCell="C19" sqref="C19"/>
    </sheetView>
  </sheetViews>
  <sheetFormatPr baseColWidth="10" defaultColWidth="11.5703125" defaultRowHeight="15.75"/>
  <cols>
    <col min="1" max="1" width="2.140625" style="14" customWidth="1"/>
    <col min="2" max="2" width="6.7109375" style="9" customWidth="1"/>
    <col min="3" max="3" width="154.42578125" style="13" customWidth="1"/>
    <col min="4" max="4" width="77.42578125" style="27" customWidth="1"/>
    <col min="5" max="16384" width="11.5703125" style="14"/>
  </cols>
  <sheetData>
    <row r="2" spans="2:5" ht="18.75">
      <c r="B2" s="8" t="s">
        <v>27</v>
      </c>
    </row>
    <row r="4" spans="2:5" s="12" customFormat="1" ht="18.75">
      <c r="B4" s="8" t="s">
        <v>28</v>
      </c>
      <c r="C4" s="11"/>
      <c r="D4" s="11"/>
    </row>
    <row r="5" spans="2:5" ht="103.9" customHeight="1">
      <c r="C5" s="29" t="s">
        <v>39</v>
      </c>
      <c r="D5" s="28"/>
    </row>
    <row r="6" spans="2:5" ht="31.5">
      <c r="C6" s="29" t="s">
        <v>48</v>
      </c>
      <c r="D6" s="28"/>
    </row>
    <row r="7" spans="2:5" s="97" customFormat="1" ht="15.6" customHeight="1">
      <c r="B7" s="95"/>
      <c r="C7" s="30"/>
      <c r="D7" s="96"/>
    </row>
    <row r="8" spans="2:5" ht="18.75">
      <c r="B8" s="8" t="s">
        <v>29</v>
      </c>
    </row>
    <row r="9" spans="2:5" ht="31.5">
      <c r="C9" s="29" t="s">
        <v>49</v>
      </c>
      <c r="D9" s="28"/>
    </row>
    <row r="10" spans="2:5" ht="16.149999999999999" customHeight="1"/>
    <row r="11" spans="2:5" ht="18.75">
      <c r="B11" s="8" t="s">
        <v>30</v>
      </c>
    </row>
    <row r="12" spans="2:5" ht="10.15" customHeight="1">
      <c r="B12" s="10"/>
    </row>
    <row r="13" spans="2:5" ht="56.45" customHeight="1">
      <c r="B13" s="10" t="s">
        <v>21</v>
      </c>
      <c r="C13" s="29" t="s">
        <v>50</v>
      </c>
      <c r="D13" s="28"/>
      <c r="E13" s="26"/>
    </row>
    <row r="14" spans="2:5" ht="99" customHeight="1">
      <c r="B14" s="10" t="s">
        <v>22</v>
      </c>
      <c r="C14" s="29" t="s">
        <v>41</v>
      </c>
      <c r="D14" s="28"/>
    </row>
    <row r="15" spans="2:5" ht="56.45" customHeight="1">
      <c r="B15" s="10" t="s">
        <v>36</v>
      </c>
      <c r="C15" s="13" t="s">
        <v>40</v>
      </c>
      <c r="D15" s="28"/>
    </row>
    <row r="16" spans="2:5" ht="43.15" customHeight="1">
      <c r="B16" s="10" t="s">
        <v>37</v>
      </c>
      <c r="C16" s="31" t="s">
        <v>42</v>
      </c>
    </row>
    <row r="17" spans="2:4" ht="25.9" customHeight="1">
      <c r="B17" s="10" t="s">
        <v>38</v>
      </c>
      <c r="C17" s="13" t="s">
        <v>33</v>
      </c>
    </row>
    <row r="18" spans="2:4" ht="31.5">
      <c r="B18" s="10" t="s">
        <v>53</v>
      </c>
      <c r="C18" s="29" t="s">
        <v>68</v>
      </c>
    </row>
    <row r="19" spans="2:4" ht="25.9" customHeight="1">
      <c r="B19" s="10" t="s">
        <v>23</v>
      </c>
      <c r="C19" s="29" t="s">
        <v>51</v>
      </c>
      <c r="D19" s="28"/>
    </row>
    <row r="20" spans="2:4" ht="39" customHeight="1">
      <c r="B20" s="10" t="s">
        <v>24</v>
      </c>
      <c r="C20" s="29" t="s">
        <v>57</v>
      </c>
      <c r="D20" s="28"/>
    </row>
    <row r="21" spans="2:4" ht="40.9" customHeight="1">
      <c r="B21" s="10" t="s">
        <v>25</v>
      </c>
      <c r="C21" s="29" t="s">
        <v>52</v>
      </c>
    </row>
    <row r="22" spans="2:4">
      <c r="B22" s="10"/>
      <c r="C22" s="29"/>
    </row>
    <row r="23" spans="2:4">
      <c r="B23" s="10"/>
      <c r="C23" s="29"/>
    </row>
  </sheetData>
  <sheetProtection algorithmName="SHA-512" hashValue="hpqU4eLXluD53Amvw78B5GgsAxBvYAbmfwLoPT5pR09p4ouS5Efwocc/1t/yPYo7p3d+/dv+VmSICK7JSAfZWQ==" saltValue="Dja2rXGb5z7bNOCpPpjItA==" spinCount="100000" sheet="1" objects="1" scenarios="1"/>
  <pageMargins left="0.7" right="0.7" top="0.78740157499999996" bottom="0.78740157499999996" header="0.3" footer="0.3"/>
  <pageSetup paperSize="9" orientation="portrait" r:id="rId1"/>
  <ignoredErrors>
    <ignoredError sqref="B17 B19:B21"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I65"/>
  <sheetViews>
    <sheetView showGridLines="0" tabSelected="1" zoomScale="70" zoomScaleNormal="70" workbookViewId="0">
      <selection activeCell="F17" sqref="F17"/>
    </sheetView>
  </sheetViews>
  <sheetFormatPr baseColWidth="10" defaultColWidth="11.5703125" defaultRowHeight="39" customHeight="1"/>
  <cols>
    <col min="1" max="1" width="5.28515625" style="4" bestFit="1" customWidth="1"/>
    <col min="2" max="2" width="90.140625" style="2" customWidth="1"/>
    <col min="3" max="5" width="11.5703125" style="3"/>
    <col min="6" max="6" width="46.5703125" style="88" customWidth="1"/>
    <col min="7" max="7" width="8.28515625" style="5" hidden="1" customWidth="1"/>
    <col min="8" max="8" width="11.5703125" style="6"/>
    <col min="9" max="9" width="11.5703125" style="7"/>
    <col min="10" max="16384" width="11.5703125" style="1"/>
  </cols>
  <sheetData>
    <row r="1" spans="1:9" s="22" customFormat="1" ht="21" customHeight="1" thickBot="1">
      <c r="A1" s="21"/>
      <c r="B1" s="120"/>
      <c r="C1" s="121"/>
      <c r="D1" s="121"/>
      <c r="E1" s="121"/>
      <c r="F1" s="81"/>
      <c r="G1" s="23"/>
      <c r="H1" s="24"/>
      <c r="I1" s="25"/>
    </row>
    <row r="2" spans="1:9" s="34" customFormat="1" ht="39" customHeight="1" thickTop="1" thickBot="1">
      <c r="A2" s="32"/>
      <c r="B2" s="33" t="s">
        <v>10</v>
      </c>
      <c r="C2" s="124" t="s">
        <v>79</v>
      </c>
      <c r="D2" s="125"/>
      <c r="E2" s="126"/>
      <c r="F2" s="82"/>
      <c r="G2" s="35"/>
      <c r="H2" s="36"/>
      <c r="I2" s="37"/>
    </row>
    <row r="3" spans="1:9" s="34" customFormat="1" ht="39" customHeight="1" thickBot="1">
      <c r="A3" s="38"/>
      <c r="B3" s="123"/>
      <c r="C3" s="127"/>
      <c r="D3" s="127"/>
      <c r="E3" s="127"/>
      <c r="F3" s="82"/>
      <c r="G3" s="35"/>
      <c r="H3" s="36"/>
      <c r="I3" s="37"/>
    </row>
    <row r="4" spans="1:9" s="44" customFormat="1" ht="39" customHeight="1" thickBot="1">
      <c r="A4" s="39" t="s">
        <v>26</v>
      </c>
      <c r="B4" s="40" t="s">
        <v>43</v>
      </c>
      <c r="C4" s="41"/>
      <c r="D4" s="42"/>
      <c r="E4" s="43"/>
      <c r="F4" s="83"/>
    </row>
    <row r="5" spans="1:9" s="34" customFormat="1" ht="39" customHeight="1" thickTop="1" thickBot="1">
      <c r="A5" s="45">
        <v>2</v>
      </c>
      <c r="B5" s="46" t="s">
        <v>54</v>
      </c>
      <c r="C5" s="90">
        <v>113</v>
      </c>
      <c r="D5" s="47"/>
      <c r="E5" s="48"/>
      <c r="F5" s="82"/>
      <c r="G5" s="35"/>
      <c r="H5" s="36"/>
      <c r="I5" s="37"/>
    </row>
    <row r="6" spans="1:9" s="34" customFormat="1" ht="39" customHeight="1" thickTop="1" thickBot="1">
      <c r="A6" s="45">
        <v>3</v>
      </c>
      <c r="B6" s="46" t="s">
        <v>55</v>
      </c>
      <c r="C6" s="90">
        <v>61</v>
      </c>
      <c r="D6" s="47"/>
      <c r="E6" s="48"/>
      <c r="F6" s="82"/>
      <c r="G6" s="35"/>
      <c r="H6" s="36"/>
      <c r="I6" s="37"/>
    </row>
    <row r="7" spans="1:9" s="34" customFormat="1" ht="39" customHeight="1" thickTop="1" thickBot="1">
      <c r="A7" s="45">
        <v>4</v>
      </c>
      <c r="B7" s="46" t="s">
        <v>44</v>
      </c>
      <c r="C7" s="90">
        <v>501</v>
      </c>
      <c r="D7" s="93"/>
      <c r="E7" s="49"/>
      <c r="F7" s="82"/>
      <c r="G7" s="35"/>
      <c r="H7" s="36"/>
      <c r="I7" s="37"/>
    </row>
    <row r="8" spans="1:9" s="34" customFormat="1" ht="39" customHeight="1" thickTop="1" thickBot="1">
      <c r="A8" s="38"/>
      <c r="B8" s="111"/>
      <c r="C8" s="111"/>
      <c r="D8" s="111"/>
      <c r="E8" s="111"/>
      <c r="F8" s="82"/>
      <c r="G8" s="35"/>
      <c r="H8" s="36"/>
      <c r="I8" s="37"/>
    </row>
    <row r="9" spans="1:9" s="34" customFormat="1" ht="39" customHeight="1">
      <c r="A9" s="38"/>
      <c r="B9" s="114" t="s">
        <v>45</v>
      </c>
      <c r="C9" s="115"/>
      <c r="D9" s="115"/>
      <c r="E9" s="116"/>
      <c r="F9" s="82"/>
      <c r="G9" s="35"/>
      <c r="H9" s="36"/>
      <c r="I9" s="37"/>
    </row>
    <row r="10" spans="1:9" s="34" customFormat="1" ht="39" customHeight="1">
      <c r="A10" s="38"/>
      <c r="B10" s="50" t="s">
        <v>59</v>
      </c>
      <c r="C10" s="51">
        <f>C12+C30+C32</f>
        <v>553</v>
      </c>
      <c r="D10" s="52"/>
      <c r="E10" s="53"/>
      <c r="F10" s="84"/>
      <c r="G10" s="80" t="e">
        <f>"Die Anzahl in der  Zelle C12 (" &amp; C10 &amp; ") entspricht nicht der Anzahl der Zellen (C9 - C6) (" &amp; (#REF!-C5) &amp; ")"</f>
        <v>#REF!</v>
      </c>
      <c r="H10" s="36"/>
      <c r="I10" s="37"/>
    </row>
    <row r="11" spans="1:9" s="34" customFormat="1" ht="39" customHeight="1">
      <c r="A11" s="38"/>
      <c r="B11" s="117" t="s">
        <v>1</v>
      </c>
      <c r="C11" s="118"/>
      <c r="D11" s="118"/>
      <c r="E11" s="119"/>
      <c r="F11" s="82"/>
      <c r="G11" s="35"/>
      <c r="H11" s="36"/>
      <c r="I11" s="37"/>
    </row>
    <row r="12" spans="1:9" s="34" customFormat="1" ht="39" customHeight="1">
      <c r="A12" s="38"/>
      <c r="B12" s="98" t="s">
        <v>58</v>
      </c>
      <c r="C12" s="54">
        <f>C15+C18+C21+C24+C27</f>
        <v>166</v>
      </c>
      <c r="D12" s="55"/>
      <c r="E12" s="56"/>
      <c r="F12" s="82"/>
      <c r="G12" s="35"/>
      <c r="H12" s="36"/>
      <c r="I12" s="37"/>
    </row>
    <row r="13" spans="1:9" s="34" customFormat="1" ht="39" customHeight="1" thickBot="1">
      <c r="A13" s="38"/>
      <c r="B13" s="99" t="s">
        <v>61</v>
      </c>
      <c r="C13" s="58" t="s">
        <v>3</v>
      </c>
      <c r="D13" s="58" t="s">
        <v>5</v>
      </c>
      <c r="E13" s="59" t="s">
        <v>6</v>
      </c>
      <c r="F13" s="82"/>
      <c r="G13" s="35"/>
      <c r="H13" s="36"/>
      <c r="I13" s="37"/>
    </row>
    <row r="14" spans="1:9" s="34" customFormat="1" ht="52.5" thickTop="1" thickBot="1">
      <c r="A14" s="45">
        <v>5</v>
      </c>
      <c r="B14" s="98" t="s">
        <v>60</v>
      </c>
      <c r="C14" s="90">
        <v>3</v>
      </c>
      <c r="D14" s="90">
        <v>13</v>
      </c>
      <c r="E14" s="90">
        <v>43</v>
      </c>
      <c r="F14" s="82"/>
      <c r="G14" s="35"/>
      <c r="H14" s="36"/>
      <c r="I14" s="37"/>
    </row>
    <row r="15" spans="1:9" s="34" customFormat="1" ht="19.5" thickTop="1">
      <c r="A15" s="38"/>
      <c r="B15" s="61"/>
      <c r="C15" s="130">
        <f>SUM(C14:E14)</f>
        <v>59</v>
      </c>
      <c r="D15" s="132"/>
      <c r="E15" s="131"/>
      <c r="F15" s="82"/>
      <c r="G15" s="35"/>
      <c r="H15" s="36"/>
      <c r="I15" s="37"/>
    </row>
    <row r="16" spans="1:9" s="34" customFormat="1" ht="39" customHeight="1" thickBot="1">
      <c r="A16" s="38"/>
      <c r="B16" s="57" t="s">
        <v>4</v>
      </c>
      <c r="C16" s="58" t="s">
        <v>3</v>
      </c>
      <c r="D16" s="58"/>
      <c r="E16" s="59" t="s">
        <v>6</v>
      </c>
      <c r="F16" s="82"/>
      <c r="G16" s="35"/>
      <c r="H16" s="36"/>
      <c r="I16" s="37"/>
    </row>
    <row r="17" spans="1:9" s="34" customFormat="1" ht="52.5" thickTop="1" thickBot="1">
      <c r="A17" s="45">
        <v>6</v>
      </c>
      <c r="B17" s="98" t="s">
        <v>62</v>
      </c>
      <c r="C17" s="90">
        <v>35</v>
      </c>
      <c r="D17" s="62"/>
      <c r="E17" s="90">
        <v>14</v>
      </c>
      <c r="F17" s="82"/>
      <c r="G17" s="35"/>
      <c r="H17" s="36"/>
      <c r="I17" s="37"/>
    </row>
    <row r="18" spans="1:9" s="34" customFormat="1" ht="19.5" thickTop="1">
      <c r="A18" s="38"/>
      <c r="B18" s="63"/>
      <c r="C18" s="135">
        <f>SUM(E17+C17)</f>
        <v>49</v>
      </c>
      <c r="D18" s="136"/>
      <c r="E18" s="137"/>
      <c r="F18" s="85"/>
      <c r="G18" s="36"/>
      <c r="H18" s="36"/>
      <c r="I18" s="37"/>
    </row>
    <row r="19" spans="1:9" s="34" customFormat="1" ht="39" customHeight="1" thickBot="1">
      <c r="A19" s="38"/>
      <c r="B19" s="57" t="s">
        <v>7</v>
      </c>
      <c r="C19" s="58" t="s">
        <v>3</v>
      </c>
      <c r="D19" s="58" t="s">
        <v>5</v>
      </c>
      <c r="E19" s="59" t="s">
        <v>6</v>
      </c>
      <c r="F19" s="82"/>
      <c r="G19" s="35"/>
      <c r="H19" s="36"/>
      <c r="I19" s="37"/>
    </row>
    <row r="20" spans="1:9" s="34" customFormat="1" ht="53.45" customHeight="1" thickTop="1" thickBot="1">
      <c r="A20" s="45">
        <v>7</v>
      </c>
      <c r="B20" s="98" t="s">
        <v>63</v>
      </c>
      <c r="C20" s="90">
        <v>0</v>
      </c>
      <c r="D20" s="90">
        <v>0</v>
      </c>
      <c r="E20" s="90">
        <v>0</v>
      </c>
      <c r="F20" s="82"/>
      <c r="G20" s="35"/>
      <c r="H20" s="36"/>
      <c r="I20" s="37"/>
    </row>
    <row r="21" spans="1:9" s="34" customFormat="1" ht="39" customHeight="1" thickTop="1">
      <c r="A21" s="38"/>
      <c r="B21" s="63"/>
      <c r="C21" s="134">
        <f>SUM(C20:E20)</f>
        <v>0</v>
      </c>
      <c r="D21" s="132"/>
      <c r="E21" s="133"/>
      <c r="F21" s="82"/>
      <c r="G21" s="35"/>
      <c r="H21" s="36"/>
      <c r="I21" s="37"/>
    </row>
    <row r="22" spans="1:9" s="34" customFormat="1" ht="39" customHeight="1" thickBot="1">
      <c r="A22" s="38"/>
      <c r="B22" s="64" t="s">
        <v>8</v>
      </c>
      <c r="C22" s="65" t="s">
        <v>3</v>
      </c>
      <c r="D22" s="66" t="s">
        <v>5</v>
      </c>
      <c r="E22" s="67" t="s">
        <v>6</v>
      </c>
      <c r="F22" s="82"/>
      <c r="G22" s="35"/>
      <c r="H22" s="36"/>
      <c r="I22" s="37"/>
    </row>
    <row r="23" spans="1:9" s="34" customFormat="1" ht="52.5" thickTop="1" thickBot="1">
      <c r="A23" s="45">
        <v>8</v>
      </c>
      <c r="B23" s="98" t="s">
        <v>64</v>
      </c>
      <c r="C23" s="90">
        <v>1</v>
      </c>
      <c r="D23" s="90">
        <v>0</v>
      </c>
      <c r="E23" s="90">
        <v>1</v>
      </c>
      <c r="F23" s="82"/>
      <c r="G23" s="35"/>
      <c r="H23" s="36"/>
      <c r="I23" s="37"/>
    </row>
    <row r="24" spans="1:9" s="34" customFormat="1" ht="39" customHeight="1" thickTop="1">
      <c r="A24" s="38"/>
      <c r="B24" s="63"/>
      <c r="C24" s="130">
        <f>SUM(C23:E23)</f>
        <v>2</v>
      </c>
      <c r="D24" s="132"/>
      <c r="E24" s="133"/>
      <c r="F24" s="82"/>
      <c r="G24" s="35"/>
      <c r="H24" s="36"/>
      <c r="I24" s="37"/>
    </row>
    <row r="25" spans="1:9" s="34" customFormat="1" ht="39" customHeight="1" thickBot="1">
      <c r="A25" s="38"/>
      <c r="B25" s="57" t="s">
        <v>9</v>
      </c>
      <c r="C25" s="58" t="s">
        <v>3</v>
      </c>
      <c r="D25" s="68" t="s">
        <v>5</v>
      </c>
      <c r="E25" s="59"/>
      <c r="F25" s="82"/>
      <c r="G25" s="35"/>
      <c r="H25" s="36"/>
      <c r="I25" s="37"/>
    </row>
    <row r="26" spans="1:9" s="34" customFormat="1" ht="52.5" thickTop="1" thickBot="1">
      <c r="A26" s="45">
        <v>9</v>
      </c>
      <c r="B26" s="98" t="s">
        <v>65</v>
      </c>
      <c r="C26" s="90">
        <v>47</v>
      </c>
      <c r="D26" s="90">
        <v>9</v>
      </c>
      <c r="E26" s="69"/>
      <c r="F26" s="82"/>
      <c r="G26" s="35"/>
      <c r="H26" s="36"/>
      <c r="I26" s="37"/>
    </row>
    <row r="27" spans="1:9" s="34" customFormat="1" ht="39" customHeight="1" thickTop="1">
      <c r="A27" s="38"/>
      <c r="B27" s="61"/>
      <c r="C27" s="130">
        <f>SUM(C26:D26)</f>
        <v>56</v>
      </c>
      <c r="D27" s="131"/>
      <c r="E27" s="69"/>
      <c r="F27" s="82"/>
      <c r="G27" s="35"/>
      <c r="H27" s="36"/>
      <c r="I27" s="37"/>
    </row>
    <row r="28" spans="1:9" s="34" customFormat="1" ht="48" thickBot="1">
      <c r="A28" s="38"/>
      <c r="B28" s="64" t="s">
        <v>76</v>
      </c>
      <c r="C28" s="66" t="s">
        <v>3</v>
      </c>
      <c r="D28" s="66" t="s">
        <v>5</v>
      </c>
      <c r="E28" s="67"/>
      <c r="F28" s="82"/>
      <c r="G28" s="35"/>
      <c r="H28" s="36"/>
      <c r="I28" s="37"/>
    </row>
    <row r="29" spans="1:9" s="34" customFormat="1" ht="65.25" thickTop="1" thickBot="1">
      <c r="A29" s="45">
        <v>10</v>
      </c>
      <c r="B29" s="60" t="s">
        <v>77</v>
      </c>
      <c r="C29" s="90">
        <v>138</v>
      </c>
      <c r="D29" s="90">
        <v>4</v>
      </c>
      <c r="E29" s="69"/>
      <c r="F29" s="82"/>
      <c r="G29" s="35"/>
      <c r="H29" s="36"/>
      <c r="I29" s="37"/>
    </row>
    <row r="30" spans="1:9" s="34" customFormat="1" ht="39" customHeight="1" thickTop="1">
      <c r="A30" s="38"/>
      <c r="B30" s="63"/>
      <c r="C30" s="130">
        <f>SUM(C29:D29)</f>
        <v>142</v>
      </c>
      <c r="D30" s="131"/>
      <c r="E30" s="70"/>
      <c r="F30" s="82"/>
      <c r="G30" s="35"/>
      <c r="H30" s="36"/>
      <c r="I30" s="37"/>
    </row>
    <row r="31" spans="1:9" s="34" customFormat="1" ht="39" customHeight="1" thickBot="1">
      <c r="A31" s="38"/>
      <c r="B31" s="138" t="s">
        <v>69</v>
      </c>
      <c r="C31" s="139"/>
      <c r="D31" s="140"/>
      <c r="E31" s="141"/>
      <c r="F31" s="82"/>
      <c r="G31" s="35"/>
      <c r="H31" s="36"/>
      <c r="I31" s="37"/>
    </row>
    <row r="32" spans="1:9" s="34" customFormat="1" ht="65.25" thickTop="1" thickBot="1">
      <c r="A32" s="45"/>
      <c r="B32" s="71" t="s">
        <v>78</v>
      </c>
      <c r="C32" s="100">
        <v>245</v>
      </c>
      <c r="D32" s="128"/>
      <c r="E32" s="129"/>
      <c r="F32" s="82"/>
      <c r="G32" s="35"/>
      <c r="H32" s="36"/>
      <c r="I32" s="37"/>
    </row>
    <row r="33" spans="1:9" s="34" customFormat="1" ht="39" customHeight="1" thickBot="1">
      <c r="A33" s="38"/>
      <c r="B33" s="123"/>
      <c r="C33" s="123"/>
      <c r="D33" s="123"/>
      <c r="E33" s="123"/>
      <c r="F33" s="82"/>
      <c r="G33" s="35"/>
      <c r="H33" s="36"/>
      <c r="I33" s="37"/>
    </row>
    <row r="34" spans="1:9" s="34" customFormat="1" ht="39" customHeight="1" thickBot="1">
      <c r="A34" s="38"/>
      <c r="B34" s="92" t="s">
        <v>46</v>
      </c>
      <c r="C34" s="41"/>
      <c r="D34" s="42"/>
      <c r="E34" s="73"/>
      <c r="F34" s="82"/>
      <c r="G34" s="35"/>
      <c r="H34" s="36"/>
      <c r="I34" s="37"/>
    </row>
    <row r="35" spans="1:9" s="34" customFormat="1" ht="39" customHeight="1" thickTop="1" thickBot="1">
      <c r="A35" s="45">
        <v>18</v>
      </c>
      <c r="B35" s="60" t="s">
        <v>70</v>
      </c>
      <c r="C35" s="90">
        <v>0</v>
      </c>
      <c r="D35" s="15"/>
      <c r="E35" s="74"/>
      <c r="F35" s="82"/>
      <c r="G35" s="35"/>
      <c r="H35" s="36"/>
      <c r="I35" s="37"/>
    </row>
    <row r="36" spans="1:9" s="34" customFormat="1" ht="39" customHeight="1" thickTop="1" thickBot="1">
      <c r="A36" s="45">
        <v>19</v>
      </c>
      <c r="B36" s="60" t="s">
        <v>71</v>
      </c>
      <c r="C36" s="90">
        <v>0</v>
      </c>
      <c r="D36" s="16"/>
      <c r="E36" s="75"/>
      <c r="F36" s="82"/>
      <c r="G36" s="35"/>
      <c r="H36" s="36"/>
      <c r="I36" s="37"/>
    </row>
    <row r="37" spans="1:9" s="34" customFormat="1" ht="39" customHeight="1" thickTop="1" thickBot="1">
      <c r="A37" s="45">
        <v>20</v>
      </c>
      <c r="B37" s="72" t="s">
        <v>72</v>
      </c>
      <c r="C37" s="90">
        <v>0</v>
      </c>
      <c r="D37" s="76"/>
      <c r="E37" s="77"/>
      <c r="F37" s="82"/>
      <c r="G37" s="35"/>
      <c r="H37" s="36"/>
      <c r="I37" s="37"/>
    </row>
    <row r="38" spans="1:9" s="34" customFormat="1" ht="39" customHeight="1" thickBot="1">
      <c r="A38" s="38"/>
      <c r="B38" s="110"/>
      <c r="C38" s="111"/>
      <c r="D38" s="111"/>
      <c r="E38" s="111"/>
      <c r="F38" s="82"/>
      <c r="G38" s="35"/>
      <c r="H38" s="36"/>
      <c r="I38" s="37"/>
    </row>
    <row r="39" spans="1:9" s="34" customFormat="1" ht="39" customHeight="1" thickBot="1">
      <c r="A39" s="38"/>
      <c r="B39" s="40" t="s">
        <v>73</v>
      </c>
      <c r="C39" s="41"/>
      <c r="D39" s="42"/>
      <c r="E39" s="73"/>
      <c r="F39" s="82"/>
      <c r="G39" s="35"/>
      <c r="H39" s="36"/>
      <c r="I39" s="37"/>
    </row>
    <row r="40" spans="1:9" s="34" customFormat="1" ht="39" customHeight="1" thickTop="1" thickBot="1">
      <c r="A40" s="38"/>
      <c r="B40" s="72" t="s">
        <v>34</v>
      </c>
      <c r="C40" s="90">
        <v>1</v>
      </c>
      <c r="D40" s="112"/>
      <c r="E40" s="113"/>
      <c r="F40" s="82"/>
      <c r="G40" s="35"/>
      <c r="H40" s="36"/>
      <c r="I40" s="37"/>
    </row>
    <row r="41" spans="1:9" s="34" customFormat="1" ht="39" customHeight="1" thickBot="1">
      <c r="A41" s="38"/>
      <c r="B41" s="110"/>
      <c r="C41" s="111"/>
      <c r="D41" s="111"/>
      <c r="E41" s="111"/>
      <c r="F41" s="82"/>
      <c r="G41" s="35"/>
      <c r="H41" s="36"/>
      <c r="I41" s="37"/>
    </row>
    <row r="42" spans="1:9" s="34" customFormat="1" ht="39" customHeight="1" thickBot="1">
      <c r="A42" s="38"/>
      <c r="B42" s="40" t="s">
        <v>74</v>
      </c>
      <c r="C42" s="41"/>
      <c r="D42" s="42"/>
      <c r="E42" s="43"/>
      <c r="F42" s="82"/>
      <c r="G42" s="35"/>
      <c r="H42" s="36"/>
      <c r="I42" s="37"/>
    </row>
    <row r="43" spans="1:9" s="34" customFormat="1" ht="39" customHeight="1" thickTop="1" thickBot="1">
      <c r="A43" s="45">
        <v>22</v>
      </c>
      <c r="B43" s="60" t="s">
        <v>31</v>
      </c>
      <c r="C43" s="90">
        <v>84</v>
      </c>
      <c r="D43" s="15"/>
      <c r="E43" s="19"/>
      <c r="F43" s="82"/>
      <c r="G43" s="35"/>
      <c r="H43" s="36"/>
      <c r="I43" s="37"/>
    </row>
    <row r="44" spans="1:9" s="34" customFormat="1" ht="39" customHeight="1" thickTop="1" thickBot="1">
      <c r="A44" s="45">
        <v>23</v>
      </c>
      <c r="B44" s="78" t="s">
        <v>32</v>
      </c>
      <c r="C44" s="90">
        <v>401</v>
      </c>
      <c r="D44" s="16"/>
      <c r="E44" s="19"/>
      <c r="F44" s="82"/>
      <c r="G44" s="35"/>
      <c r="H44" s="36"/>
      <c r="I44" s="37"/>
    </row>
    <row r="45" spans="1:9" s="34" customFormat="1" ht="39" customHeight="1" thickTop="1" thickBot="1">
      <c r="A45" s="45">
        <v>24</v>
      </c>
      <c r="B45" s="60" t="s">
        <v>75</v>
      </c>
      <c r="C45" s="90">
        <v>190</v>
      </c>
      <c r="D45" s="16"/>
      <c r="E45" s="19"/>
      <c r="F45" s="86"/>
      <c r="G45" s="35"/>
      <c r="H45" s="36"/>
      <c r="I45" s="37"/>
    </row>
    <row r="46" spans="1:9" s="34" customFormat="1" ht="39" customHeight="1" thickTop="1" thickBot="1">
      <c r="A46" s="45">
        <v>25</v>
      </c>
      <c r="B46" s="94" t="s">
        <v>20</v>
      </c>
      <c r="C46" s="91">
        <v>20</v>
      </c>
      <c r="D46" s="76"/>
      <c r="E46" s="20"/>
      <c r="F46" s="82"/>
      <c r="G46" s="35"/>
      <c r="H46" s="36"/>
      <c r="I46" s="37"/>
    </row>
    <row r="47" spans="1:9" s="34" customFormat="1" ht="39" customHeight="1" thickBot="1">
      <c r="A47" s="38"/>
      <c r="B47" s="109"/>
      <c r="C47" s="109"/>
      <c r="D47" s="109"/>
      <c r="E47" s="109"/>
      <c r="F47" s="82"/>
      <c r="G47" s="35"/>
      <c r="H47" s="36"/>
      <c r="I47" s="37"/>
    </row>
    <row r="48" spans="1:9" s="34" customFormat="1" ht="39" customHeight="1" thickBot="1">
      <c r="A48" s="38"/>
      <c r="B48" s="40" t="s">
        <v>35</v>
      </c>
      <c r="C48" s="41"/>
      <c r="D48" s="42"/>
      <c r="E48" s="43"/>
      <c r="F48" s="82"/>
      <c r="G48" s="35"/>
      <c r="H48" s="36"/>
      <c r="I48" s="37"/>
    </row>
    <row r="49" spans="1:9" s="34" customFormat="1" ht="39" customHeight="1" thickTop="1" thickBot="1">
      <c r="A49" s="45">
        <v>27</v>
      </c>
      <c r="B49" s="46" t="s">
        <v>11</v>
      </c>
      <c r="C49" s="90">
        <v>25</v>
      </c>
      <c r="D49" s="15"/>
      <c r="E49" s="18"/>
      <c r="F49" s="82"/>
      <c r="G49" s="35"/>
      <c r="H49" s="36"/>
      <c r="I49" s="37"/>
    </row>
    <row r="50" spans="1:9" s="34" customFormat="1" ht="39" customHeight="1" thickTop="1" thickBot="1">
      <c r="A50" s="45">
        <v>28</v>
      </c>
      <c r="B50" s="46" t="s">
        <v>12</v>
      </c>
      <c r="C50" s="90">
        <v>4</v>
      </c>
      <c r="D50" s="16"/>
      <c r="E50" s="19"/>
      <c r="F50" s="82"/>
      <c r="G50" s="35"/>
      <c r="H50" s="36"/>
      <c r="I50" s="37"/>
    </row>
    <row r="51" spans="1:9" s="34" customFormat="1" ht="39" customHeight="1" thickTop="1" thickBot="1">
      <c r="A51" s="45">
        <v>29</v>
      </c>
      <c r="B51" s="46" t="s">
        <v>13</v>
      </c>
      <c r="C51" s="90">
        <v>2</v>
      </c>
      <c r="D51" s="16"/>
      <c r="E51" s="19"/>
      <c r="F51" s="82"/>
      <c r="G51" s="35"/>
      <c r="H51" s="36"/>
      <c r="I51" s="37"/>
    </row>
    <row r="52" spans="1:9" s="34" customFormat="1" ht="39" customHeight="1" thickTop="1" thickBot="1">
      <c r="A52" s="45">
        <v>30</v>
      </c>
      <c r="B52" s="46" t="s">
        <v>14</v>
      </c>
      <c r="C52" s="90">
        <v>2</v>
      </c>
      <c r="D52" s="16"/>
      <c r="E52" s="19"/>
      <c r="F52" s="82"/>
      <c r="G52" s="35"/>
      <c r="H52" s="36"/>
      <c r="I52" s="37"/>
    </row>
    <row r="53" spans="1:9" s="34" customFormat="1" ht="39" customHeight="1" thickTop="1" thickBot="1">
      <c r="A53" s="45">
        <v>31</v>
      </c>
      <c r="B53" s="46" t="s">
        <v>15</v>
      </c>
      <c r="C53" s="90">
        <v>2</v>
      </c>
      <c r="D53" s="16"/>
      <c r="E53" s="19"/>
      <c r="F53" s="82"/>
      <c r="G53" s="35"/>
      <c r="H53" s="36"/>
      <c r="I53" s="37"/>
    </row>
    <row r="54" spans="1:9" s="34" customFormat="1" ht="39" customHeight="1" thickTop="1" thickBot="1">
      <c r="A54" s="45">
        <v>32</v>
      </c>
      <c r="B54" s="46" t="s">
        <v>16</v>
      </c>
      <c r="C54" s="90">
        <v>5</v>
      </c>
      <c r="D54" s="16"/>
      <c r="E54" s="19"/>
      <c r="F54" s="82"/>
      <c r="G54" s="35"/>
      <c r="H54" s="36"/>
      <c r="I54" s="37"/>
    </row>
    <row r="55" spans="1:9" s="34" customFormat="1" ht="39" customHeight="1" thickTop="1" thickBot="1">
      <c r="A55" s="45">
        <v>33</v>
      </c>
      <c r="B55" s="46" t="s">
        <v>17</v>
      </c>
      <c r="C55" s="90">
        <v>2</v>
      </c>
      <c r="D55" s="16"/>
      <c r="E55" s="19"/>
      <c r="F55" s="82"/>
      <c r="G55" s="35"/>
      <c r="H55" s="36"/>
      <c r="I55" s="37"/>
    </row>
    <row r="56" spans="1:9" s="34" customFormat="1" ht="39" customHeight="1" thickTop="1" thickBot="1">
      <c r="A56" s="45">
        <v>34</v>
      </c>
      <c r="B56" s="46" t="s">
        <v>18</v>
      </c>
      <c r="C56" s="90">
        <v>1</v>
      </c>
      <c r="D56" s="16"/>
      <c r="E56" s="19"/>
      <c r="F56" s="82"/>
      <c r="G56" s="35"/>
      <c r="H56" s="36"/>
      <c r="I56" s="37"/>
    </row>
    <row r="57" spans="1:9" s="34" customFormat="1" ht="39" customHeight="1" thickTop="1" thickBot="1">
      <c r="A57" s="45">
        <v>35</v>
      </c>
      <c r="B57" s="46" t="s">
        <v>47</v>
      </c>
      <c r="C57" s="90">
        <v>5</v>
      </c>
      <c r="D57" s="16"/>
      <c r="E57" s="19"/>
      <c r="F57" s="82"/>
      <c r="G57" s="35"/>
      <c r="H57" s="36"/>
      <c r="I57" s="37"/>
    </row>
    <row r="58" spans="1:9" s="34" customFormat="1" ht="39" customHeight="1" thickTop="1" thickBot="1">
      <c r="A58" s="45"/>
      <c r="B58" s="46" t="s">
        <v>19</v>
      </c>
      <c r="C58" s="90">
        <v>0</v>
      </c>
      <c r="D58" s="16"/>
      <c r="E58" s="19"/>
      <c r="F58" s="82"/>
      <c r="G58" s="35"/>
      <c r="H58" s="36"/>
      <c r="I58" s="37"/>
    </row>
    <row r="59" spans="1:9" s="34" customFormat="1" ht="39" customHeight="1" thickTop="1" thickBot="1">
      <c r="A59" s="38"/>
      <c r="B59" s="79" t="s">
        <v>0</v>
      </c>
      <c r="C59" s="90">
        <v>39</v>
      </c>
      <c r="D59" s="17"/>
      <c r="E59" s="20"/>
      <c r="F59" s="82"/>
      <c r="G59" s="35"/>
      <c r="H59" s="36"/>
      <c r="I59" s="37"/>
    </row>
    <row r="60" spans="1:9" s="34" customFormat="1" ht="39" customHeight="1" thickBot="1">
      <c r="A60" s="38"/>
      <c r="B60" s="110"/>
      <c r="C60" s="111"/>
      <c r="D60" s="111"/>
      <c r="E60" s="111"/>
      <c r="F60" s="82"/>
      <c r="G60" s="35"/>
      <c r="H60" s="36"/>
      <c r="I60" s="37"/>
    </row>
    <row r="61" spans="1:9" s="34" customFormat="1" ht="39" customHeight="1" thickBot="1">
      <c r="A61" s="38"/>
      <c r="B61" s="114" t="s">
        <v>2</v>
      </c>
      <c r="C61" s="122"/>
      <c r="D61" s="115"/>
      <c r="E61" s="116"/>
      <c r="F61" s="82"/>
      <c r="G61" s="35"/>
      <c r="H61" s="36"/>
      <c r="I61" s="37"/>
    </row>
    <row r="62" spans="1:9" s="34" customFormat="1" ht="39" customHeight="1" thickTop="1" thickBot="1">
      <c r="A62" s="45">
        <v>39</v>
      </c>
      <c r="B62" s="46" t="s">
        <v>56</v>
      </c>
      <c r="C62" s="89">
        <v>30</v>
      </c>
      <c r="D62" s="105"/>
      <c r="E62" s="106"/>
      <c r="F62" s="82"/>
      <c r="G62" s="35"/>
      <c r="H62" s="36"/>
      <c r="I62" s="37"/>
    </row>
    <row r="63" spans="1:9" s="34" customFormat="1" ht="39" customHeight="1" thickTop="1" thickBot="1">
      <c r="A63" s="45">
        <v>40</v>
      </c>
      <c r="B63" s="46" t="s">
        <v>66</v>
      </c>
      <c r="C63" s="89">
        <v>12</v>
      </c>
      <c r="D63" s="105"/>
      <c r="E63" s="106"/>
      <c r="F63" s="82"/>
      <c r="G63" s="35"/>
      <c r="H63" s="36"/>
      <c r="I63" s="37"/>
    </row>
    <row r="64" spans="1:9" s="34" customFormat="1" ht="39" customHeight="1" thickTop="1" thickBot="1">
      <c r="A64" s="45">
        <v>41</v>
      </c>
      <c r="B64" s="101" t="s">
        <v>67</v>
      </c>
      <c r="C64" s="102">
        <v>26</v>
      </c>
      <c r="D64" s="107"/>
      <c r="E64" s="108"/>
      <c r="F64" s="87"/>
      <c r="G64" s="35"/>
      <c r="H64" s="36"/>
      <c r="I64" s="37"/>
    </row>
    <row r="65" spans="2:5" ht="39" customHeight="1">
      <c r="B65" s="103"/>
      <c r="C65" s="104"/>
      <c r="D65" s="104"/>
      <c r="E65" s="104"/>
    </row>
  </sheetData>
  <sheetProtection algorithmName="SHA-512" hashValue="vwfa9J+nMEtkK0/RPt3yXakfIAfWSjbnaiiaOFQo41w4/6AYuD8iOUss1hftRpa+o8izhLDhpnhXKuUokz+DIA==" saltValue="9G6VTeWjK85QvcMZyPShUQ==" spinCount="100000" sheet="1" objects="1" scenarios="1"/>
  <mergeCells count="22">
    <mergeCell ref="B9:E9"/>
    <mergeCell ref="B11:E11"/>
    <mergeCell ref="B1:E1"/>
    <mergeCell ref="B61:E61"/>
    <mergeCell ref="B33:E33"/>
    <mergeCell ref="C2:E2"/>
    <mergeCell ref="B3:E3"/>
    <mergeCell ref="B8:E8"/>
    <mergeCell ref="D32:E32"/>
    <mergeCell ref="C27:D27"/>
    <mergeCell ref="C24:E24"/>
    <mergeCell ref="C21:E21"/>
    <mergeCell ref="C18:E18"/>
    <mergeCell ref="C15:E15"/>
    <mergeCell ref="C30:D30"/>
    <mergeCell ref="B31:E31"/>
    <mergeCell ref="D62:E64"/>
    <mergeCell ref="B47:E47"/>
    <mergeCell ref="B60:E60"/>
    <mergeCell ref="B38:E38"/>
    <mergeCell ref="D40:E40"/>
    <mergeCell ref="B41:E41"/>
  </mergeCells>
  <hyperlinks>
    <hyperlink ref="A5" location="'S. 1 - Erläuterungen'!C13" display="'S. 1 - Erläuterungen'!C13"/>
    <hyperlink ref="A6" location="'S. 1 - Erläuterungen'!C13" display="'S. 1 - Erläuterungen'!C13"/>
    <hyperlink ref="A7" location="'S. 1 - Erläuterungen'!C13" display="'S. 1 - Erläuterungen'!C13"/>
    <hyperlink ref="A14" location="'S. 1 - Erläuterungen'!C14" display="'S. 1 - Erläuterungen'!C14"/>
    <hyperlink ref="A17" location="'S. 1 - Erläuterungen'!C14" display="'S. 1 - Erläuterungen'!C14"/>
    <hyperlink ref="A20" location="'S. 1 - Erläuterungen'!C14" display="'S. 1 - Erläuterungen'!C14"/>
    <hyperlink ref="A23" location="'S. 1 - Erläuterungen'!C14" display="'S. 1 - Erläuterungen'!C14"/>
    <hyperlink ref="A26" location="'S. 1 - Erläuterungen'!C14" display="'S. 1 - Erläuterungen'!C14"/>
    <hyperlink ref="A29" location="'S. 1 - Erläuterungen'!C14" display="'S. 1 - Erläuterungen'!C14"/>
    <hyperlink ref="A36" location="'S. 1 - Erläuterungen'!C15" display="'S. 1 - Erläuterungen'!C15"/>
    <hyperlink ref="A37" location="'S. 1 - Erläuterungen'!C15" display="'S. 1 - Erläuterungen'!C15"/>
    <hyperlink ref="A45" location="'S. 1 - Erläuterungen'!C16" display="'S. 1 - Erläuterungen'!C16"/>
    <hyperlink ref="A46" location="'S. 1 - Erläuterungen'!C17" display="'S. 1 - Erläuterungen'!C17"/>
    <hyperlink ref="A56" location="'S. 1 - Erläuterungen'!C18" display="'S. 1 - Erläuterungen'!C18"/>
    <hyperlink ref="A57" location="'S. 1 - Erläuterungen'!C18" display="'S. 1 - Erläuterungen'!C18"/>
    <hyperlink ref="A62" location="'S. 1 - Erläuterungen'!C19" display="'S. 1 - Erläuterungen'!C19"/>
    <hyperlink ref="A63" location="'S. 1 - Erläuterungen'!C20" display="'S. 1 - Erläuterungen'!C20"/>
    <hyperlink ref="A64" location="'S. 1 - Erläuterungen'!C21" display="'S. 1 - Erläuterungen'!C21"/>
    <hyperlink ref="A49" location="'S. 1 - Erläuterungen'!C18" display="'S. 1 - Erläuterungen'!C18"/>
    <hyperlink ref="A51" location="'S. 1 - Erläuterungen'!C18" display="'S. 1 - Erläuterungen'!C18"/>
    <hyperlink ref="A53" location="'S. 1 - Erläuterungen'!C18" display="'S. 1 - Erläuterungen'!C18"/>
    <hyperlink ref="A55" location="'S. 1 - Erläuterungen'!C18" display="'S. 1 - Erläuterungen'!C18"/>
    <hyperlink ref="A50" location="'S. 1 - Erläuterungen'!C18" display="'S. 1 - Erläuterungen'!C18"/>
    <hyperlink ref="A52" location="'S. 1 - Erläuterungen'!C18" display="'S. 1 - Erläuterungen'!C18"/>
    <hyperlink ref="A54" location="'S. 1 - Erläuterungen'!C18" display="'S. 1 - Erläuterungen'!C18"/>
    <hyperlink ref="A43" location="'S. 1 - Erläuterungen'!C16" display="'S. 1 - Erläuterungen'!C16"/>
    <hyperlink ref="A44" location="'S. 1 - Erläuterungen'!C17" display="'S. 1 - Erläuterungen'!C17"/>
    <hyperlink ref="A43:A46" location="'S. 1 - Erläuterungen'!C16" display="'S. 1 - Erläuterungen'!C16"/>
    <hyperlink ref="A35" location="'S. 1 - Erläuterungen'!C15" display="'S. 1 - Erläuterungen'!C15"/>
  </hyperlinks>
  <pageMargins left="0.70866141732283472" right="0.70866141732283472" top="0.74803149606299213" bottom="0.74803149606299213" header="0.31496062992125984" footer="0.31496062992125984"/>
  <pageSetup paperSize="9" scale="67" fitToHeight="0" orientation="portrait" horizontalDpi="4294967293" verticalDpi="4294967293" r:id="rId1"/>
  <headerFooter>
    <oddHeader xml:space="preserve">&amp;LBundesamt für Gesundheit
Abteilung Biomedizin&amp;R&amp;"-,Fett Kursiv"Kennzahlen 2015 </oddHeader>
    <oddFooter>&amp;L&amp;"-,Fett Kursiv"&amp;9&amp;D&amp;C&amp;"-,Fett Kursiv"&amp;9&amp;A&amp;R&amp;"-,Fett Kursiv"&amp;9Seite &amp;P von &amp;N</oddFooter>
  </headerFooter>
  <rowBreaks count="3" manualBreakCount="3">
    <brk id="21" max="16383" man="1"/>
    <brk id="37" max="16383" man="1"/>
    <brk id="5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 1 - Erläuterungen</vt:lpstr>
      <vt:lpstr>S. 2 - auszufüllendes Formular</vt:lpstr>
      <vt:lpstr>'S. 2 - auszufüllendes Formular'!Druckbereich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Jürg Aeschlimann</dc:creator>
  <cp:lastModifiedBy>b188trk</cp:lastModifiedBy>
  <cp:lastPrinted>2016-08-09T12:53:37Z</cp:lastPrinted>
  <dcterms:created xsi:type="dcterms:W3CDTF">2016-02-10T09:25:28Z</dcterms:created>
  <dcterms:modified xsi:type="dcterms:W3CDTF">2016-08-09T12:55:39Z</dcterms:modified>
</cp:coreProperties>
</file>